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D:\working\waccache\CY4PEPF00010DE4\EXCELCNV\9a945823-8fd8-4797-8a1e-6aeb2b9a0686\"/>
    </mc:Choice>
  </mc:AlternateContent>
  <xr:revisionPtr revIDLastSave="0" documentId="8_{0D7A2F5A-86C1-4125-BF80-4C7DD4764FD3}" xr6:coauthVersionLast="47" xr6:coauthVersionMax="47" xr10:uidLastSave="{00000000-0000-0000-0000-000000000000}"/>
  <bookViews>
    <workbookView xWindow="-60" yWindow="-60" windowWidth="15480" windowHeight="11640" xr2:uid="{F05B1A39-FD74-4612-A81D-02481CCC2E46}"/>
  </bookViews>
  <sheets>
    <sheet name="Plan de trabajo del proyecto" sheetId="1" r:id="rId1"/>
    <sheet name="Resumen de Presupuesto" sheetId="3" r:id="rId2"/>
    <sheet name="Presupuesto por etapas" sheetId="5" r:id="rId3"/>
    <sheet name="Rubros permitidos" sheetId="4" r:id="rId4"/>
    <sheet name="Hoja2" sheetId="2" state="hidden" r:id="rId5"/>
  </sheets>
  <definedNames>
    <definedName name="_xlnm.Print_Area" localSheetId="0">'Plan de trabajo del proyecto'!$A$1:$Z$60</definedName>
    <definedName name="_xlnm.Print_Area" localSheetId="2">'Presupuesto por etapas'!$A$1:$H$36</definedName>
    <definedName name="_xlnm.Print_Area" localSheetId="1">'Resumen de Presupuesto'!$A$1:$F$36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1" l="1"/>
  <c r="C10" i="3"/>
  <c r="C10" i="5"/>
  <c r="C27" i="3"/>
  <c r="D27" i="3"/>
  <c r="C28" i="3"/>
  <c r="D28" i="3"/>
  <c r="C29" i="3"/>
  <c r="D29" i="3"/>
  <c r="C30" i="3"/>
  <c r="D30" i="3"/>
  <c r="C31" i="3"/>
  <c r="D31" i="3"/>
  <c r="C32" i="3"/>
  <c r="D32" i="3"/>
  <c r="C33" i="3"/>
  <c r="D33" i="3"/>
  <c r="C34" i="3"/>
  <c r="D34" i="3"/>
  <c r="C27" i="5"/>
  <c r="D27" i="5"/>
  <c r="E27" i="5"/>
  <c r="F27" i="5"/>
  <c r="C28" i="5"/>
  <c r="D28" i="5"/>
  <c r="E28" i="5"/>
  <c r="F28" i="5"/>
  <c r="C29" i="5"/>
  <c r="D29" i="5"/>
  <c r="E29" i="5"/>
  <c r="F29" i="5"/>
  <c r="C30" i="5"/>
  <c r="D30" i="5"/>
  <c r="E30" i="5"/>
  <c r="F30" i="5"/>
  <c r="C31" i="5"/>
  <c r="D31" i="5"/>
  <c r="E31" i="5"/>
  <c r="F31" i="5"/>
  <c r="C32" i="5"/>
  <c r="D32" i="5"/>
  <c r="E32" i="5"/>
  <c r="F32" i="5"/>
  <c r="C33" i="5"/>
  <c r="D33" i="5"/>
  <c r="E33" i="5"/>
  <c r="F33" i="5"/>
  <c r="C34" i="5"/>
  <c r="D34" i="5"/>
  <c r="E34" i="5"/>
  <c r="F34" i="5"/>
  <c r="E30" i="3" l="1"/>
  <c r="E28" i="3"/>
  <c r="E33" i="3"/>
  <c r="E32" i="3"/>
  <c r="E27" i="3"/>
  <c r="E29" i="3"/>
  <c r="E34" i="3"/>
  <c r="E31" i="3"/>
  <c r="G30" i="5"/>
  <c r="G27" i="5"/>
  <c r="G34" i="5"/>
  <c r="G28" i="5"/>
  <c r="G33" i="5"/>
  <c r="G31" i="5"/>
  <c r="G32" i="5"/>
  <c r="G29" i="5"/>
  <c r="F11" i="5"/>
  <c r="F12" i="5"/>
  <c r="F13" i="5"/>
  <c r="F14" i="5"/>
  <c r="F15" i="5"/>
  <c r="F16" i="5"/>
  <c r="F17" i="5"/>
  <c r="F18" i="5"/>
  <c r="F19" i="5"/>
  <c r="F20" i="5"/>
  <c r="F21" i="5"/>
  <c r="F22" i="5"/>
  <c r="F23" i="5"/>
  <c r="F24" i="5"/>
  <c r="F25" i="5"/>
  <c r="F26" i="5"/>
  <c r="E11" i="5"/>
  <c r="E12" i="5"/>
  <c r="E13" i="5"/>
  <c r="E14" i="5"/>
  <c r="E15" i="5"/>
  <c r="E16" i="5"/>
  <c r="E17" i="5"/>
  <c r="E18" i="5"/>
  <c r="E19" i="5"/>
  <c r="E20" i="5"/>
  <c r="E21" i="5"/>
  <c r="E22" i="5"/>
  <c r="E23" i="5"/>
  <c r="E24" i="5"/>
  <c r="E25" i="5"/>
  <c r="E26" i="5"/>
  <c r="D11" i="5"/>
  <c r="D12" i="5"/>
  <c r="D13" i="5"/>
  <c r="D14" i="5"/>
  <c r="D15" i="5"/>
  <c r="D16" i="5"/>
  <c r="D17" i="5"/>
  <c r="D18" i="5"/>
  <c r="D19" i="5"/>
  <c r="D20" i="5"/>
  <c r="D21" i="5"/>
  <c r="D22" i="5"/>
  <c r="D23" i="5"/>
  <c r="D24" i="5"/>
  <c r="D25" i="5"/>
  <c r="D26" i="5"/>
  <c r="F10" i="5"/>
  <c r="E10" i="5"/>
  <c r="D10" i="5"/>
  <c r="C11" i="5"/>
  <c r="C12" i="5"/>
  <c r="C13" i="5"/>
  <c r="C14" i="5"/>
  <c r="C15" i="5"/>
  <c r="C16" i="5"/>
  <c r="C17" i="5"/>
  <c r="C18" i="5"/>
  <c r="C19" i="5"/>
  <c r="C20" i="5"/>
  <c r="C21" i="5"/>
  <c r="C22" i="5"/>
  <c r="C23" i="5"/>
  <c r="C24" i="5"/>
  <c r="C25" i="5"/>
  <c r="C26" i="5"/>
  <c r="B5" i="5"/>
  <c r="B4" i="5"/>
  <c r="B3" i="5"/>
  <c r="C21" i="3"/>
  <c r="C17" i="3"/>
  <c r="C16" i="3"/>
  <c r="C18" i="3"/>
  <c r="C19" i="3"/>
  <c r="C20" i="3"/>
  <c r="D21" i="3"/>
  <c r="D22" i="3"/>
  <c r="D23" i="3"/>
  <c r="D24" i="3"/>
  <c r="D25" i="3"/>
  <c r="D26" i="3"/>
  <c r="C22" i="3"/>
  <c r="C23" i="3"/>
  <c r="C24" i="3"/>
  <c r="C25" i="3"/>
  <c r="C26" i="3"/>
  <c r="B4" i="3"/>
  <c r="B5" i="3"/>
  <c r="B3" i="3"/>
  <c r="D11" i="3"/>
  <c r="D12" i="3"/>
  <c r="D13" i="3"/>
  <c r="D14" i="3"/>
  <c r="D15" i="3"/>
  <c r="D16" i="3"/>
  <c r="D17" i="3"/>
  <c r="D18" i="3"/>
  <c r="D19" i="3"/>
  <c r="D20" i="3"/>
  <c r="D10" i="3"/>
  <c r="C11" i="3"/>
  <c r="C12" i="3"/>
  <c r="C13" i="3"/>
  <c r="C14" i="3"/>
  <c r="C15" i="3"/>
  <c r="C35" i="3" l="1"/>
  <c r="D35" i="3"/>
  <c r="D35" i="5"/>
  <c r="C35" i="5"/>
  <c r="E35" i="5"/>
  <c r="F35" i="5"/>
  <c r="G11" i="5"/>
  <c r="G13" i="5"/>
  <c r="G21" i="5"/>
  <c r="G14" i="5"/>
  <c r="G17" i="5"/>
  <c r="G18" i="5"/>
  <c r="G16" i="5"/>
  <c r="G15" i="5"/>
  <c r="E21" i="3"/>
  <c r="G24" i="5"/>
  <c r="G26" i="5"/>
  <c r="G12" i="5"/>
  <c r="G23" i="5"/>
  <c r="E17" i="3"/>
  <c r="G20" i="5"/>
  <c r="G19" i="5"/>
  <c r="G22" i="5"/>
  <c r="G25" i="5"/>
  <c r="G10" i="5"/>
  <c r="E23" i="3"/>
  <c r="E24" i="3"/>
  <c r="E26" i="3"/>
  <c r="E25" i="3"/>
  <c r="E22" i="3"/>
  <c r="E14" i="3"/>
  <c r="E19" i="3"/>
  <c r="E11" i="3"/>
  <c r="E15" i="3"/>
  <c r="E16" i="3"/>
  <c r="E13" i="3"/>
  <c r="E20" i="3"/>
  <c r="E12" i="3"/>
  <c r="E18" i="3"/>
  <c r="E10" i="3"/>
  <c r="E35" i="3" l="1"/>
  <c r="G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Maynor Salinas</author>
  </authors>
  <commentList>
    <comment ref="D9" authorId="0" shapeId="0" xr:uid="{8F4601F8-98D5-441E-986B-795F24A88874}">
      <text>
        <r>
          <rPr>
            <b/>
            <sz val="9"/>
            <color indexed="81"/>
            <rFont val="Tahoma"/>
            <family val="2"/>
          </rPr>
          <t>SENACYT:</t>
        </r>
        <r>
          <rPr>
            <sz val="9"/>
            <color indexed="81"/>
            <rFont val="Tahoma"/>
            <family val="2"/>
          </rPr>
          <t xml:space="preserve">
Indicar exactamente los objetivos específicos que se describieron en el formulario de la propuesta.</t>
        </r>
      </text>
    </comment>
    <comment ref="E9" authorId="0" shapeId="0" xr:uid="{74F3C49E-88D2-4CFC-A6FA-DCCD271BEF85}">
      <text>
        <r>
          <rPr>
            <b/>
            <sz val="9"/>
            <color indexed="81"/>
            <rFont val="Tahoma"/>
            <family val="2"/>
          </rPr>
          <t>SENACYT:</t>
        </r>
        <r>
          <rPr>
            <sz val="9"/>
            <color indexed="81"/>
            <rFont val="Tahoma"/>
            <family val="2"/>
          </rPr>
          <t xml:space="preserve">
Cada objetivo deberá generar uno o varios productos, los cuáles deben ser concretos, medibles y presentarse en una forma identificable, ya sea como documentos, bases de datos, materiales, servicios, metodologías o soluciones.</t>
        </r>
      </text>
    </comment>
    <comment ref="F9" authorId="0" shapeId="0" xr:uid="{1F8A3124-1D3B-49C6-A358-A5A8FC619170}">
      <text>
        <r>
          <rPr>
            <b/>
            <sz val="9"/>
            <color indexed="81"/>
            <rFont val="Tahoma"/>
            <family val="2"/>
          </rPr>
          <t>SENACYT:</t>
        </r>
        <r>
          <rPr>
            <sz val="9"/>
            <color indexed="81"/>
            <rFont val="Tahoma"/>
            <family val="2"/>
          </rPr>
          <t xml:space="preserve">
Debe describir cada actividad que se realizará en el proyecto. Estas actividades deben estar alineadas al logro de los objetivos específicos</t>
        </r>
      </text>
    </comment>
    <comment ref="G9" authorId="0" shapeId="0" xr:uid="{9919B1E1-083A-4FA3-9172-B395A5413469}">
      <text>
        <r>
          <rPr>
            <b/>
            <sz val="9"/>
            <color indexed="81"/>
            <rFont val="Tahoma"/>
            <family val="2"/>
          </rPr>
          <t>SENACYT:</t>
        </r>
        <r>
          <rPr>
            <sz val="9"/>
            <color indexed="81"/>
            <rFont val="Tahoma"/>
            <family val="2"/>
          </rPr>
          <t xml:space="preserve">
Marque con color las celdas. 
Utilice este espacio para señalar el tiempo en meses que tomará la realización de cada actividad del proyecto. Si requiere más columnas puede agregarlas.</t>
        </r>
      </text>
    </comment>
    <comment ref="V9" authorId="0" shapeId="0" xr:uid="{27B669E7-3662-4AEF-BC93-E5D8ED03615D}">
      <text>
        <r>
          <rPr>
            <b/>
            <sz val="9"/>
            <color indexed="81"/>
            <rFont val="Tahoma"/>
            <family val="2"/>
          </rPr>
          <t>SENACYT:</t>
        </r>
        <r>
          <rPr>
            <sz val="9"/>
            <color indexed="81"/>
            <rFont val="Tahoma"/>
            <family val="2"/>
          </rPr>
          <t xml:space="preserve">
Señale aquí el origen de los recursos utilizados en el proyecto. Si los recursos que utilizará son los de la convocatoria indique SENACYT, pero si el proyecto recibirá fondos de otras funtes, indique CONCURRENTE.</t>
        </r>
      </text>
    </comment>
    <comment ref="W9" authorId="0" shapeId="0" xr:uid="{55CEB2A3-8377-4893-A07F-A108C34CB66E}">
      <text>
        <r>
          <rPr>
            <b/>
            <sz val="9"/>
            <color indexed="81"/>
            <rFont val="Tahoma"/>
            <family val="2"/>
          </rPr>
          <t>SENACYT:</t>
        </r>
        <r>
          <rPr>
            <sz val="9"/>
            <color indexed="81"/>
            <rFont val="Tahoma"/>
            <family val="2"/>
          </rPr>
          <t xml:space="preserve">
Indique aquí el rubro de gasto. Estos rubros son los que están autorizados de acuerdo con la convocatoria.
El rubro de OTROS solo se puede usar cuando en la columna anterior haya indicado aportación CONCURRENTE.</t>
        </r>
      </text>
    </comment>
    <comment ref="X9" authorId="0" shapeId="0" xr:uid="{6B68650D-C805-4866-8CF0-D5B58548DC1F}">
      <text>
        <r>
          <rPr>
            <b/>
            <sz val="9"/>
            <color indexed="81"/>
            <rFont val="Tahoma"/>
            <family val="2"/>
          </rPr>
          <t>SENACYT:</t>
        </r>
        <r>
          <rPr>
            <sz val="9"/>
            <color indexed="81"/>
            <rFont val="Tahoma"/>
            <family val="2"/>
          </rPr>
          <t xml:space="preserve">
Realizar cada actividad requerirá gastos, indique aquí el monto correspondiente al gasto para llevar a cabo la actividad</t>
        </r>
      </text>
    </comment>
    <comment ref="Y9" authorId="0" shapeId="0" xr:uid="{9B62CBE0-5403-44DE-8A47-DB4B799E80AA}">
      <text>
        <r>
          <rPr>
            <b/>
            <sz val="9"/>
            <color indexed="81"/>
            <rFont val="Tahoma"/>
            <family val="2"/>
          </rPr>
          <t>SENACYT:</t>
        </r>
        <r>
          <rPr>
            <sz val="9"/>
            <color indexed="81"/>
            <rFont val="Tahoma"/>
            <family val="2"/>
          </rPr>
          <t xml:space="preserve">
Indique aquí una explicación breve que permita justificar el monto en balboas que ha indicado.
Aquí puede indicar costos unitarios, número de unidades que adquirirá de un bien o servicio, las características del bien o servicio que adquirirá, etc.
Tratándose de pago a personas, detalle qué persona y cuánto es el monto que recibirá por la actividad realizada.</t>
        </r>
      </text>
    </comment>
    <comment ref="Z9" authorId="0" shapeId="0" xr:uid="{6E360E94-1C5E-4984-B71A-278AAA187A3B}">
      <text>
        <r>
          <rPr>
            <b/>
            <sz val="11"/>
            <color indexed="81"/>
            <rFont val="Tahoma"/>
            <family val="2"/>
          </rPr>
          <t xml:space="preserve">SENACYT: </t>
        </r>
        <r>
          <rPr>
            <sz val="11"/>
            <color indexed="81"/>
            <rFont val="Tahoma"/>
            <family val="2"/>
          </rPr>
          <t xml:space="preserve">Para que las fórmulas de presupuesto funcionen, Indique a qué etapa del proyecto corresponde este gasto </t>
        </r>
      </text>
    </comment>
  </commentList>
</comments>
</file>

<file path=xl/sharedStrings.xml><?xml version="1.0" encoding="utf-8"?>
<sst xmlns="http://schemas.openxmlformats.org/spreadsheetml/2006/main" count="162" uniqueCount="73">
  <si>
    <t>V.2-2026</t>
  </si>
  <si>
    <t>FORMULARIO 3 Anexo 2. Plan de trabajo, cronograma y presupuesto detallado de propuesta</t>
  </si>
  <si>
    <t>Convocatoria:</t>
  </si>
  <si>
    <t>Proponente:</t>
  </si>
  <si>
    <t>Título del proyecto</t>
  </si>
  <si>
    <t>Etapa del proyecto</t>
  </si>
  <si>
    <t>Entregable a la SENACYT</t>
  </si>
  <si>
    <t>Duración (meses)</t>
  </si>
  <si>
    <t>Objetivo específico</t>
  </si>
  <si>
    <t>Productos del proyecto</t>
  </si>
  <si>
    <t>Actividades</t>
  </si>
  <si>
    <t>Meses</t>
  </si>
  <si>
    <t>Origen de aportación</t>
  </si>
  <si>
    <t>Rubro</t>
  </si>
  <si>
    <t>Monto en Balboas</t>
  </si>
  <si>
    <t>Justificación</t>
  </si>
  <si>
    <t>Etapa</t>
  </si>
  <si>
    <t>ETAPA 1</t>
  </si>
  <si>
    <t>Tiempo administrativo SENACYT</t>
  </si>
  <si>
    <t>Entrega del Informe técnico y financiero de etapa</t>
  </si>
  <si>
    <t>Recopilar información técnica y evidencia de campo sobre los factores ambientales</t>
  </si>
  <si>
    <t>Informe de datos de gira técnica realizada</t>
  </si>
  <si>
    <t xml:space="preserve">Planificación de la gira técnica </t>
  </si>
  <si>
    <t>SENACYT</t>
  </si>
  <si>
    <t>Equipos, maquinarias e insumos científicos.</t>
  </si>
  <si>
    <t>Adquisición de insumos así como  1 dispostivo  de medición ….....</t>
  </si>
  <si>
    <t>Levantamiento de información y entrevistas</t>
  </si>
  <si>
    <t>Viajes de campo y monitoreo.</t>
  </si>
  <si>
    <t>Desplazamiento de 2 técnicos hacia los sitios de estudio, incluyendo transporte, viáticos y gastos operativos del monitoreo en campo…..</t>
  </si>
  <si>
    <t>Elaboración del informe de análisis de datos</t>
  </si>
  <si>
    <t>CONTRAPARTE</t>
  </si>
  <si>
    <t>Permisos y trámites gubernamentales previamente sustentados y debidamente aprobados por la Dirección gestora de la convocatoria.</t>
  </si>
  <si>
    <t>Tramitación de permisos, autorizaciones y pagos administrativos requeridos por entidades competentes para el acceso a sitios de estudio…</t>
  </si>
  <si>
    <t>Recursos bibliográficos, materiales de consumo, didácticos o de oficina e impresiones.</t>
  </si>
  <si>
    <t>Incluye la adquisición de material de apoyo, insumos de oficina, referencias bibliográficas e impresión de formularios …..</t>
  </si>
  <si>
    <t>ETAPA 2</t>
  </si>
  <si>
    <t>ETAPA 3</t>
  </si>
  <si>
    <t>ETAPA 4</t>
  </si>
  <si>
    <t>Informe Final de proyecto</t>
  </si>
  <si>
    <t>FORMATO PRESUPUESTO POR RUBROS</t>
  </si>
  <si>
    <t>Para una visión general del presupuesto del proyecto, deberá presentar el presupuesto de manera condensada por rubro de gasto. De la tabla anterior sume cada una de las cifras ordenándolas por rubro, para que lo pueda presentar por rubro y por etapa. La suma total debe coincidir en ambos cuadros.</t>
  </si>
  <si>
    <t>Rubro Financiable</t>
  </si>
  <si>
    <t>APORTACIÓN DE SENACYT</t>
  </si>
  <si>
    <t>APORTACIÓN CONTRAPARTE</t>
  </si>
  <si>
    <t>SUMA</t>
  </si>
  <si>
    <t>Pago por servicios para uso de equipo, análisis de muestras y el espacio no disponible para el desarrollo del proyecto.</t>
  </si>
  <si>
    <t>Recursos humanos: incentivos para el personal del proyecto exceptuando los accionistas de las empresas beneficiarias.</t>
  </si>
  <si>
    <t>Subcontratos de servicios o personal no disponible en el proyecto.</t>
  </si>
  <si>
    <t>Capacitaciones de corta duración, y certificaciones.</t>
  </si>
  <si>
    <t>Inscripciones o matrículas en eventos o cursos de carácter científico, académico, tecnológico, de innovación o emprendimiento.</t>
  </si>
  <si>
    <t>Misiones tecnológicas e intercambio.</t>
  </si>
  <si>
    <t>Seguros previamente sustentados y debidamente aprobados por la Dirección gestora de la convocatoria.</t>
  </si>
  <si>
    <t>Construcciones indispensables para la ejecución del proyecto: pequeñas ampliaciones o modificaciones indispensables a las instalaciones existentes, siempre que el terreno donde se realicen estas construcciones sea propiedad del proponente o que el beneficiario cuente con un contrato de alquiler o concesión de uso por un plazo igual o mayor al del proyecto.</t>
  </si>
  <si>
    <t>En programas académicos financiados: Matrículas y gastos conexos, costos de inscripción y defensa de tesis.</t>
  </si>
  <si>
    <t>En programas académicos financiados: subsidios en concepto de manutención para los estudiantes becados.</t>
  </si>
  <si>
    <t>Gastos de transporte aéreo.</t>
  </si>
  <si>
    <t>Gastos de alimentación.</t>
  </si>
  <si>
    <t>Gastos de alojamiento.</t>
  </si>
  <si>
    <t>Viáticos parciales o totales, nacionales o para viajes al extranjero, según las tablas de viáticos incluidas en la Ley que aprueba el Presupuesto del Estado.</t>
  </si>
  <si>
    <t>Gastos de transporte requerido.</t>
  </si>
  <si>
    <t>Gastos de combustible.</t>
  </si>
  <si>
    <t>Promoción y/o difusión de actividades.</t>
  </si>
  <si>
    <t>Publicación y/o difusión de los resultados.</t>
  </si>
  <si>
    <t>Gastos de operación no disponibles y que sean imprescindibles para alcanzar los objetivos del proyecto.</t>
  </si>
  <si>
    <t>Gastos administrativos.</t>
  </si>
  <si>
    <t>Cualquier otro gasto establecido en el anuncio de la convocatoria aprobado por la Dirección gestora de la convocatoria.</t>
  </si>
  <si>
    <t>MONTO  TOTAL</t>
  </si>
  <si>
    <t>FORMATO PRESUPUESTO DE APORTACIÓN DE SENACYT POR ETAPAS</t>
  </si>
  <si>
    <t>Para SENACYT es importante tener identificado el monto que se debe aportar a la propuesta por cada etapa. Este cuadro muestra el presupuesto de las aportaciones de SENACYT de manera condensada por etapa. La suma total debe coincidir con los montos previamente señalados.</t>
  </si>
  <si>
    <t>SUMA DE APORTACIÓN TOTAL DE SENACYT</t>
  </si>
  <si>
    <t>#</t>
  </si>
  <si>
    <t>Rubros</t>
  </si>
  <si>
    <t>Origen de los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</si>
</sst>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B/.-180A]* #,##0.00_-;\-[$B/.-180A]* #,##0.00_-;_-[$B/.-180A]* &quot;-&quot;??_-;_-@_-"/>
  </numFmts>
  <fonts count="23">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indexed="81"/>
      <name val="Tahoma"/>
      <family val="2"/>
    </font>
    <font>
      <b/>
      <sz val="9"/>
      <color indexed="81"/>
      <name val="Tahoma"/>
      <family val="2"/>
    </font>
    <font>
      <b/>
      <sz val="10"/>
      <color theme="1"/>
      <name val="Calibri"/>
      <family val="2"/>
      <scheme val="minor"/>
    </font>
    <font>
      <sz val="9"/>
      <color theme="1"/>
      <name val="Calibri"/>
      <family val="2"/>
      <scheme val="minor"/>
    </font>
    <font>
      <sz val="10"/>
      <name val="Arial"/>
      <family val="2"/>
    </font>
    <font>
      <b/>
      <sz val="11"/>
      <color indexed="8"/>
      <name val="Arial"/>
      <family val="2"/>
    </font>
    <font>
      <sz val="10"/>
      <color indexed="8"/>
      <name val="Arial"/>
      <family val="2"/>
    </font>
    <font>
      <b/>
      <sz val="8"/>
      <color indexed="8"/>
      <name val="Arial"/>
      <family val="2"/>
    </font>
    <font>
      <sz val="10"/>
      <color theme="1"/>
      <name val="Arial"/>
      <family val="2"/>
    </font>
    <font>
      <b/>
      <sz val="10"/>
      <color indexed="8"/>
      <name val="Arial"/>
      <family val="2"/>
    </font>
    <font>
      <i/>
      <sz val="9"/>
      <color theme="0" tint="-0.499984740745262"/>
      <name val="Calibri"/>
      <family val="2"/>
      <scheme val="minor"/>
    </font>
    <font>
      <sz val="8"/>
      <name val="Calibri"/>
      <family val="2"/>
      <scheme val="minor"/>
    </font>
    <font>
      <i/>
      <sz val="9"/>
      <color indexed="8"/>
      <name val="Arial"/>
      <family val="2"/>
    </font>
    <font>
      <b/>
      <sz val="11"/>
      <color indexed="81"/>
      <name val="Tahoma"/>
      <family val="2"/>
    </font>
    <font>
      <sz val="11"/>
      <color indexed="81"/>
      <name val="Tahoma"/>
      <family val="2"/>
    </font>
    <font>
      <sz val="11"/>
      <color rgb="FF000000"/>
      <name val="Calibri"/>
      <family val="2"/>
      <scheme val="minor"/>
    </font>
    <font>
      <sz val="10"/>
      <color theme="0" tint="-0.499984740745262"/>
      <name val="Calibri"/>
      <family val="2"/>
      <scheme val="minor"/>
    </font>
    <font>
      <sz val="10"/>
      <color theme="0"/>
      <name val="Calibri"/>
      <family val="2"/>
      <scheme val="minor"/>
    </font>
    <font>
      <sz val="9"/>
      <color rgb="FF000000"/>
      <name val="Century Gothic"/>
      <family val="2"/>
    </font>
  </fonts>
  <fills count="8">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bgColor rgb="FFD9D9D9"/>
      </patternFill>
    </fill>
    <fill>
      <patternFill patternType="solid">
        <fgColor rgb="FF00206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8" fillId="0" borderId="0"/>
  </cellStyleXfs>
  <cellXfs count="96">
    <xf numFmtId="0" fontId="0" fillId="0" borderId="0" xfId="0"/>
    <xf numFmtId="0" fontId="3" fillId="3" borderId="0" xfId="0" applyFont="1" applyFill="1"/>
    <xf numFmtId="0" fontId="3" fillId="3" borderId="0" xfId="0" applyFont="1" applyFill="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3" fillId="3" borderId="1" xfId="0" applyFont="1" applyFill="1" applyBorder="1"/>
    <xf numFmtId="0" fontId="3" fillId="3" borderId="0" xfId="0" applyFont="1" applyFill="1" applyAlignment="1">
      <alignment horizontal="left" vertical="top" wrapText="1"/>
    </xf>
    <xf numFmtId="164" fontId="3" fillId="3" borderId="0" xfId="1" applyNumberFormat="1" applyFont="1" applyFill="1"/>
    <xf numFmtId="0" fontId="6" fillId="2" borderId="1" xfId="0" applyFont="1" applyFill="1" applyBorder="1" applyAlignment="1">
      <alignment horizontal="center" vertical="center"/>
    </xf>
    <xf numFmtId="0" fontId="3" fillId="3" borderId="0" xfId="0" applyFont="1" applyFill="1" applyAlignment="1">
      <alignment horizontal="right" vertical="center"/>
    </xf>
    <xf numFmtId="0" fontId="6" fillId="3" borderId="0" xfId="0" applyFont="1" applyFill="1" applyAlignment="1">
      <alignment horizontal="center"/>
    </xf>
    <xf numFmtId="0" fontId="6" fillId="3" borderId="0" xfId="0" applyFont="1" applyFill="1" applyAlignment="1">
      <alignment horizontal="center" vertical="center"/>
    </xf>
    <xf numFmtId="164" fontId="3" fillId="3" borderId="1" xfId="1" applyNumberFormat="1" applyFont="1" applyFill="1" applyBorder="1" applyAlignment="1">
      <alignment vertical="center"/>
    </xf>
    <xf numFmtId="0" fontId="0" fillId="3" borderId="0" xfId="0" applyFill="1"/>
    <xf numFmtId="0" fontId="13" fillId="4" borderId="2" xfId="2" applyFont="1" applyFill="1" applyBorder="1" applyAlignment="1">
      <alignment horizontal="right"/>
    </xf>
    <xf numFmtId="164" fontId="10" fillId="3" borderId="1" xfId="1" applyNumberFormat="1" applyFont="1" applyFill="1" applyBorder="1" applyAlignment="1" applyProtection="1">
      <alignment horizontal="right" vertical="center"/>
    </xf>
    <xf numFmtId="164" fontId="10" fillId="3" borderId="1" xfId="1" applyNumberFormat="1" applyFont="1" applyFill="1" applyBorder="1" applyAlignment="1">
      <alignment horizontal="right" vertical="center"/>
    </xf>
    <xf numFmtId="164" fontId="13" fillId="3" borderId="1" xfId="1" applyNumberFormat="1" applyFont="1" applyFill="1" applyBorder="1" applyAlignment="1">
      <alignment horizontal="right" vertical="center"/>
    </xf>
    <xf numFmtId="0" fontId="2" fillId="4" borderId="1" xfId="0" applyFont="1" applyFill="1" applyBorder="1" applyAlignment="1">
      <alignment horizontal="center"/>
    </xf>
    <xf numFmtId="0" fontId="6" fillId="3" borderId="7" xfId="0" applyFont="1" applyFill="1" applyBorder="1"/>
    <xf numFmtId="0" fontId="0" fillId="3" borderId="8" xfId="0" applyFill="1" applyBorder="1"/>
    <xf numFmtId="0" fontId="3" fillId="3" borderId="9" xfId="0" applyFont="1" applyFill="1" applyBorder="1" applyAlignment="1">
      <alignment horizontal="left" vertical="top" wrapText="1"/>
    </xf>
    <xf numFmtId="0" fontId="3" fillId="3" borderId="8" xfId="0" applyFont="1" applyFill="1" applyBorder="1" applyAlignment="1">
      <alignment horizontal="right" vertical="center"/>
    </xf>
    <xf numFmtId="0" fontId="7" fillId="3" borderId="9" xfId="0" applyFont="1" applyFill="1" applyBorder="1" applyAlignment="1">
      <alignment vertical="top" wrapText="1"/>
    </xf>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7" fillId="3" borderId="0" xfId="0" applyFont="1" applyFill="1" applyAlignment="1">
      <alignment horizontal="left" vertical="top" wrapText="1"/>
    </xf>
    <xf numFmtId="0" fontId="0" fillId="3" borderId="8" xfId="0" applyFill="1" applyBorder="1" applyAlignment="1">
      <alignment horizontal="left" vertical="center" wrapText="1"/>
    </xf>
    <xf numFmtId="0" fontId="0" fillId="3" borderId="0" xfId="0" applyFill="1" applyAlignment="1">
      <alignment horizontal="left" vertical="center" wrapText="1"/>
    </xf>
    <xf numFmtId="0" fontId="0" fillId="3" borderId="9" xfId="0" applyFill="1" applyBorder="1" applyAlignment="1">
      <alignment horizontal="left" vertical="center" wrapText="1"/>
    </xf>
    <xf numFmtId="0" fontId="11" fillId="4" borderId="1" xfId="2" applyFont="1" applyFill="1" applyBorder="1" applyAlignment="1">
      <alignment horizontal="center" vertical="center" wrapText="1"/>
    </xf>
    <xf numFmtId="164" fontId="16" fillId="3" borderId="1" xfId="1" applyNumberFormat="1" applyFont="1" applyFill="1" applyBorder="1" applyAlignment="1" applyProtection="1">
      <alignment horizontal="right" vertical="center"/>
    </xf>
    <xf numFmtId="0" fontId="12" fillId="4" borderId="1" xfId="0" applyFont="1" applyFill="1" applyBorder="1" applyAlignment="1">
      <alignment wrapText="1"/>
    </xf>
    <xf numFmtId="0" fontId="12" fillId="4" borderId="2" xfId="0" applyFont="1" applyFill="1" applyBorder="1" applyAlignment="1">
      <alignment wrapText="1"/>
    </xf>
    <xf numFmtId="0" fontId="9" fillId="4" borderId="2" xfId="2" applyFont="1" applyFill="1" applyBorder="1" applyAlignment="1">
      <alignment horizontal="center"/>
    </xf>
    <xf numFmtId="0" fontId="20" fillId="3" borderId="1" xfId="0" applyFont="1" applyFill="1" applyBorder="1" applyAlignment="1">
      <alignment horizontal="left" vertical="center" wrapText="1"/>
    </xf>
    <xf numFmtId="164" fontId="20" fillId="3" borderId="1" xfId="1" applyNumberFormat="1" applyFont="1" applyFill="1" applyBorder="1" applyAlignment="1">
      <alignment horizontal="left" vertical="center"/>
    </xf>
    <xf numFmtId="0" fontId="20" fillId="5" borderId="1" xfId="0" applyFont="1" applyFill="1" applyBorder="1" applyAlignment="1">
      <alignment horizontal="left" vertical="center"/>
    </xf>
    <xf numFmtId="0" fontId="20" fillId="0" borderId="1" xfId="0" applyFont="1" applyBorder="1" applyAlignment="1">
      <alignment horizontal="left" vertical="center"/>
    </xf>
    <xf numFmtId="0" fontId="20" fillId="3" borderId="0" xfId="0" applyFont="1" applyFill="1" applyAlignment="1">
      <alignment horizontal="left" vertical="center"/>
    </xf>
    <xf numFmtId="0" fontId="20" fillId="3" borderId="1" xfId="0" applyFont="1" applyFill="1" applyBorder="1" applyAlignment="1">
      <alignment horizontal="left" vertical="center"/>
    </xf>
    <xf numFmtId="0" fontId="19" fillId="6" borderId="1" xfId="0" applyFont="1" applyFill="1" applyBorder="1" applyAlignment="1">
      <alignment wrapText="1"/>
    </xf>
    <xf numFmtId="0" fontId="19" fillId="3" borderId="1" xfId="0" applyFont="1" applyFill="1" applyBorder="1" applyAlignment="1">
      <alignment wrapText="1"/>
    </xf>
    <xf numFmtId="0" fontId="0" fillId="3" borderId="1" xfId="0" applyFill="1" applyBorder="1" applyAlignment="1">
      <alignment horizontal="center"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7" borderId="1" xfId="0" applyFont="1" applyFill="1" applyBorder="1" applyAlignment="1">
      <alignment horizontal="left" vertical="center"/>
    </xf>
    <xf numFmtId="0" fontId="3" fillId="7" borderId="1" xfId="0" applyFont="1" applyFill="1" applyBorder="1"/>
    <xf numFmtId="0" fontId="20" fillId="7" borderId="1" xfId="0" applyFont="1" applyFill="1" applyBorder="1" applyAlignment="1">
      <alignment horizontal="left" vertical="center" wrapText="1"/>
    </xf>
    <xf numFmtId="164" fontId="20" fillId="7" borderId="1" xfId="1" applyNumberFormat="1" applyFont="1" applyFill="1" applyBorder="1" applyAlignment="1">
      <alignment horizontal="left" vertical="center"/>
    </xf>
    <xf numFmtId="0" fontId="21" fillId="7" borderId="3" xfId="0" applyFont="1" applyFill="1" applyBorder="1" applyAlignment="1">
      <alignment horizontal="center" vertical="center" wrapText="1"/>
    </xf>
    <xf numFmtId="0" fontId="21" fillId="7" borderId="3" xfId="0" applyFont="1" applyFill="1" applyBorder="1" applyAlignment="1">
      <alignment vertical="center" wrapText="1"/>
    </xf>
    <xf numFmtId="0" fontId="21" fillId="7" borderId="0" xfId="0" applyFont="1" applyFill="1" applyAlignment="1">
      <alignment horizontal="center" vertical="center"/>
    </xf>
    <xf numFmtId="0" fontId="22" fillId="0" borderId="0" xfId="0" applyFont="1" applyAlignment="1">
      <alignment horizontal="center" vertical="center"/>
    </xf>
    <xf numFmtId="0" fontId="6" fillId="4" borderId="21" xfId="0" applyFont="1" applyFill="1" applyBorder="1" applyAlignment="1">
      <alignment horizontal="center" vertical="center"/>
    </xf>
    <xf numFmtId="0" fontId="6" fillId="4" borderId="0" xfId="0" applyFont="1" applyFill="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0" xfId="0" applyFont="1" applyFill="1" applyBorder="1" applyAlignment="1">
      <alignment horizontal="center" vertical="center" wrapText="1"/>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3" fillId="3" borderId="13" xfId="0" applyFont="1" applyFill="1" applyBorder="1" applyAlignment="1">
      <alignment horizontal="center" vertical="top" wrapText="1"/>
    </xf>
    <xf numFmtId="0" fontId="3" fillId="3" borderId="14" xfId="0" applyFont="1" applyFill="1" applyBorder="1" applyAlignment="1">
      <alignment horizontal="center" vertical="top" wrapText="1"/>
    </xf>
    <xf numFmtId="0" fontId="20" fillId="3" borderId="13"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20" fillId="5" borderId="13" xfId="0" applyFont="1" applyFill="1" applyBorder="1" applyAlignment="1">
      <alignment horizontal="left" vertical="center"/>
    </xf>
    <xf numFmtId="0" fontId="20" fillId="5" borderId="14" xfId="0" applyFont="1" applyFill="1" applyBorder="1" applyAlignment="1">
      <alignment horizontal="lef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0" fillId="3" borderId="1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6" fillId="3" borderId="5" xfId="0" applyFont="1" applyFill="1" applyBorder="1" applyAlignment="1">
      <alignment horizontal="center"/>
    </xf>
    <xf numFmtId="0" fontId="6" fillId="3" borderId="6" xfId="0" applyFont="1" applyFill="1" applyBorder="1" applyAlignment="1">
      <alignment horizontal="center"/>
    </xf>
    <xf numFmtId="0" fontId="14" fillId="3" borderId="8"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9" xfId="0" applyFont="1" applyFill="1" applyBorder="1" applyAlignment="1">
      <alignment horizontal="left" vertical="center" wrapText="1"/>
    </xf>
    <xf numFmtId="0" fontId="7" fillId="4" borderId="4" xfId="0" applyFont="1" applyFill="1" applyBorder="1" applyAlignment="1">
      <alignment horizontal="left" vertical="top" wrapText="1"/>
    </xf>
  </cellXfs>
  <cellStyles count="3">
    <cellStyle name="Moneda" xfId="1" builtinId="4"/>
    <cellStyle name="Normal" xfId="0" builtinId="0"/>
    <cellStyle name="Normal 2" xfId="2" xr:uid="{BD0F8911-1483-4267-84BF-6CB47C6E13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476250</xdr:colOff>
      <xdr:row>0</xdr:row>
      <xdr:rowOff>0</xdr:rowOff>
    </xdr:from>
    <xdr:to>
      <xdr:col>3</xdr:col>
      <xdr:colOff>457200</xdr:colOff>
      <xdr:row>1</xdr:row>
      <xdr:rowOff>280987</xdr:rowOff>
    </xdr:to>
    <xdr:pic>
      <xdr:nvPicPr>
        <xdr:cNvPr id="3" name="Image 1">
          <a:extLst>
            <a:ext uri="{FF2B5EF4-FFF2-40B4-BE49-F238E27FC236}">
              <a16:creationId xmlns:a16="http://schemas.microsoft.com/office/drawing/2014/main" id="{705A53B9-B12E-4B36-A978-BCEAF295A5D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0"/>
          <a:ext cx="202882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695325</xdr:colOff>
      <xdr:row>0</xdr:row>
      <xdr:rowOff>57150</xdr:rowOff>
    </xdr:from>
    <xdr:to>
      <xdr:col>4</xdr:col>
      <xdr:colOff>752475</xdr:colOff>
      <xdr:row>1</xdr:row>
      <xdr:rowOff>158919</xdr:rowOff>
    </xdr:to>
    <xdr:pic>
      <xdr:nvPicPr>
        <xdr:cNvPr id="2" name="Imagen 1" descr="Logo">
          <a:extLst>
            <a:ext uri="{FF2B5EF4-FFF2-40B4-BE49-F238E27FC236}">
              <a16:creationId xmlns:a16="http://schemas.microsoft.com/office/drawing/2014/main" id="{979D77D5-5E3E-434F-AB32-DFEE857B32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7550" y="57150"/>
          <a:ext cx="1162050" cy="292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695325</xdr:colOff>
      <xdr:row>0</xdr:row>
      <xdr:rowOff>57150</xdr:rowOff>
    </xdr:from>
    <xdr:to>
      <xdr:col>6</xdr:col>
      <xdr:colOff>741045</xdr:colOff>
      <xdr:row>1</xdr:row>
      <xdr:rowOff>168444</xdr:rowOff>
    </xdr:to>
    <xdr:pic>
      <xdr:nvPicPr>
        <xdr:cNvPr id="2" name="Imagen 1" descr="Logo">
          <a:extLst>
            <a:ext uri="{FF2B5EF4-FFF2-40B4-BE49-F238E27FC236}">
              <a16:creationId xmlns:a16="http://schemas.microsoft.com/office/drawing/2014/main" id="{351816DB-59D7-4D8B-8BBA-42EB5DCDC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0630" y="53340"/>
          <a:ext cx="1186815" cy="288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E3DE0-B9FB-46AA-9C3A-481321EB81A0}">
  <sheetPr>
    <tabColor rgb="FF00B050"/>
    <pageSetUpPr fitToPage="1"/>
  </sheetPr>
  <dimension ref="A1:Z61"/>
  <sheetViews>
    <sheetView tabSelected="1" zoomScale="106" zoomScaleNormal="118" zoomScaleSheetLayoutView="20" workbookViewId="0">
      <pane xSplit="6" ySplit="10" topLeftCell="G11" activePane="bottomRight" state="frozen"/>
      <selection pane="bottomRight" activeCell="A3" sqref="A3:Z3"/>
      <selection pane="bottomLeft" activeCell="A9" sqref="A9"/>
      <selection pane="topRight" activeCell="F1" sqref="F1"/>
    </sheetView>
  </sheetViews>
  <sheetFormatPr defaultColWidth="11.42578125" defaultRowHeight="12.75" outlineLevelCol="1"/>
  <cols>
    <col min="1" max="1" width="9.28515625" style="1" customWidth="1"/>
    <col min="2" max="2" width="15.28515625" style="1" customWidth="1"/>
    <col min="3" max="3" width="15.28515625" style="2" customWidth="1"/>
    <col min="4" max="4" width="25.28515625" style="1" customWidth="1"/>
    <col min="5" max="5" width="22.7109375" style="6" customWidth="1"/>
    <col min="6" max="6" width="17" style="6" customWidth="1"/>
    <col min="7" max="15" width="3.28515625" style="1" customWidth="1" outlineLevel="1"/>
    <col min="16" max="16" width="4.5703125" style="1" bestFit="1" customWidth="1" outlineLevel="1"/>
    <col min="17" max="20" width="3.28515625" style="1" customWidth="1" outlineLevel="1"/>
    <col min="21" max="21" width="1.28515625" style="1" customWidth="1"/>
    <col min="22" max="22" width="15.7109375" style="6" customWidth="1" outlineLevel="1"/>
    <col min="23" max="23" width="41.85546875" style="6" customWidth="1" outlineLevel="1"/>
    <col min="24" max="24" width="15.28515625" style="7" customWidth="1" outlineLevel="1"/>
    <col min="25" max="25" width="39.5703125" style="6" customWidth="1" outlineLevel="1"/>
    <col min="26" max="26" width="11.28515625" style="6" customWidth="1" outlineLevel="1"/>
    <col min="27" max="16384" width="11.42578125" style="1"/>
  </cols>
  <sheetData>
    <row r="1" spans="1:26" ht="16.5" customHeight="1">
      <c r="Y1" s="55" t="s">
        <v>0</v>
      </c>
    </row>
    <row r="2" spans="1:26" ht="24.75" customHeight="1">
      <c r="Y2" s="55"/>
    </row>
    <row r="3" spans="1:26" ht="15" customHeight="1">
      <c r="A3" s="56" t="s">
        <v>1</v>
      </c>
      <c r="B3" s="57"/>
      <c r="C3" s="57"/>
      <c r="D3" s="57"/>
      <c r="E3" s="57"/>
      <c r="F3" s="57"/>
      <c r="G3" s="57"/>
      <c r="H3" s="57"/>
      <c r="I3" s="57"/>
      <c r="J3" s="57"/>
      <c r="K3" s="57"/>
      <c r="L3" s="57"/>
      <c r="M3" s="57"/>
      <c r="N3" s="57"/>
      <c r="O3" s="57"/>
      <c r="P3" s="57"/>
      <c r="Q3" s="57"/>
      <c r="R3" s="57"/>
      <c r="S3" s="57"/>
      <c r="T3" s="57"/>
      <c r="U3" s="57"/>
      <c r="V3" s="57"/>
      <c r="W3" s="57"/>
      <c r="X3" s="57"/>
      <c r="Y3" s="57"/>
      <c r="Z3" s="57"/>
    </row>
    <row r="5" spans="1:26" ht="26.25" customHeight="1">
      <c r="A5" s="9"/>
      <c r="B5" s="9"/>
      <c r="D5" s="9" t="s">
        <v>2</v>
      </c>
      <c r="E5" s="75"/>
      <c r="F5" s="76"/>
    </row>
    <row r="6" spans="1:26" ht="26.25" customHeight="1">
      <c r="A6" s="9"/>
      <c r="B6" s="9"/>
      <c r="D6" s="9" t="s">
        <v>3</v>
      </c>
      <c r="E6" s="75"/>
      <c r="F6" s="76"/>
    </row>
    <row r="7" spans="1:26" ht="26.25" customHeight="1">
      <c r="A7" s="9"/>
      <c r="B7" s="9"/>
      <c r="D7" s="9" t="s">
        <v>4</v>
      </c>
      <c r="E7" s="75"/>
      <c r="F7" s="76"/>
    </row>
    <row r="9" spans="1:26" ht="15" customHeight="1">
      <c r="A9" s="78" t="s">
        <v>5</v>
      </c>
      <c r="B9" s="78" t="s">
        <v>6</v>
      </c>
      <c r="C9" s="78" t="s">
        <v>7</v>
      </c>
      <c r="D9" s="77" t="s">
        <v>8</v>
      </c>
      <c r="E9" s="78" t="s">
        <v>9</v>
      </c>
      <c r="F9" s="78" t="s">
        <v>10</v>
      </c>
      <c r="G9" s="79" t="s">
        <v>11</v>
      </c>
      <c r="H9" s="79"/>
      <c r="I9" s="79"/>
      <c r="J9" s="79"/>
      <c r="K9" s="79"/>
      <c r="L9" s="79"/>
      <c r="M9" s="79"/>
      <c r="N9" s="79"/>
      <c r="O9" s="79"/>
      <c r="P9" s="79"/>
      <c r="Q9" s="79"/>
      <c r="R9" s="79"/>
      <c r="S9" s="79"/>
      <c r="T9" s="79"/>
      <c r="U9" s="10"/>
      <c r="V9" s="78" t="s">
        <v>12</v>
      </c>
      <c r="W9" s="77" t="s">
        <v>13</v>
      </c>
      <c r="X9" s="78" t="s">
        <v>14</v>
      </c>
      <c r="Y9" s="77" t="s">
        <v>15</v>
      </c>
      <c r="Z9" s="77" t="s">
        <v>16</v>
      </c>
    </row>
    <row r="10" spans="1:26" s="2" customFormat="1">
      <c r="A10" s="78"/>
      <c r="B10" s="78"/>
      <c r="C10" s="78"/>
      <c r="D10" s="77"/>
      <c r="E10" s="78"/>
      <c r="F10" s="78"/>
      <c r="G10" s="8">
        <v>1</v>
      </c>
      <c r="H10" s="8">
        <v>2</v>
      </c>
      <c r="I10" s="8">
        <v>3</v>
      </c>
      <c r="J10" s="8">
        <v>4</v>
      </c>
      <c r="K10" s="8">
        <v>5</v>
      </c>
      <c r="L10" s="8">
        <v>6</v>
      </c>
      <c r="M10" s="8">
        <v>7</v>
      </c>
      <c r="N10" s="8">
        <v>8</v>
      </c>
      <c r="O10" s="8">
        <v>9</v>
      </c>
      <c r="P10" s="8">
        <v>10</v>
      </c>
      <c r="Q10" s="8">
        <v>11</v>
      </c>
      <c r="R10" s="8">
        <v>12</v>
      </c>
      <c r="S10" s="8">
        <v>13</v>
      </c>
      <c r="T10" s="8">
        <v>14</v>
      </c>
      <c r="U10" s="11"/>
      <c r="V10" s="78"/>
      <c r="W10" s="77"/>
      <c r="X10" s="78"/>
      <c r="Y10" s="77"/>
      <c r="Z10" s="77"/>
    </row>
    <row r="11" spans="1:26">
      <c r="A11" s="83" t="s">
        <v>17</v>
      </c>
      <c r="B11" s="53"/>
      <c r="C11" s="52">
        <v>1</v>
      </c>
      <c r="D11" s="80" t="s">
        <v>18</v>
      </c>
      <c r="E11" s="81"/>
      <c r="F11" s="81"/>
      <c r="G11" s="48"/>
      <c r="H11" s="58"/>
      <c r="I11" s="59"/>
      <c r="J11" s="59"/>
      <c r="K11" s="59"/>
      <c r="L11" s="59"/>
      <c r="M11" s="59"/>
      <c r="N11" s="59"/>
      <c r="O11" s="59"/>
      <c r="P11" s="59"/>
      <c r="Q11" s="59"/>
      <c r="R11" s="59"/>
      <c r="S11" s="59"/>
      <c r="T11" s="59"/>
      <c r="U11" s="41"/>
      <c r="V11" s="50"/>
      <c r="W11" s="50"/>
      <c r="X11" s="51"/>
      <c r="Y11" s="50"/>
      <c r="Z11" s="50"/>
    </row>
    <row r="12" spans="1:26" ht="29.25" customHeight="1">
      <c r="A12" s="84"/>
      <c r="B12" s="61" t="s">
        <v>19</v>
      </c>
      <c r="C12" s="61">
        <v>12</v>
      </c>
      <c r="D12" s="87" t="s">
        <v>20</v>
      </c>
      <c r="E12" s="87" t="s">
        <v>21</v>
      </c>
      <c r="F12" s="37" t="s">
        <v>22</v>
      </c>
      <c r="G12" s="40"/>
      <c r="H12" s="39"/>
      <c r="I12" s="39"/>
      <c r="J12" s="40"/>
      <c r="K12" s="40"/>
      <c r="L12" s="40"/>
      <c r="M12" s="40"/>
      <c r="N12" s="40"/>
      <c r="O12" s="40"/>
      <c r="P12" s="40"/>
      <c r="Q12" s="40"/>
      <c r="R12" s="40"/>
      <c r="S12" s="40"/>
      <c r="T12" s="40"/>
      <c r="U12" s="41"/>
      <c r="V12" s="37" t="s">
        <v>23</v>
      </c>
      <c r="W12" s="37" t="s">
        <v>24</v>
      </c>
      <c r="X12" s="38">
        <v>2000</v>
      </c>
      <c r="Y12" s="37" t="s">
        <v>25</v>
      </c>
      <c r="Z12" s="37" t="s">
        <v>17</v>
      </c>
    </row>
    <row r="13" spans="1:26" ht="45.75" customHeight="1">
      <c r="A13" s="84"/>
      <c r="B13" s="62"/>
      <c r="C13" s="62"/>
      <c r="D13" s="88"/>
      <c r="E13" s="88"/>
      <c r="F13" s="71" t="s">
        <v>26</v>
      </c>
      <c r="G13" s="67"/>
      <c r="H13" s="67"/>
      <c r="I13" s="73"/>
      <c r="J13" s="73"/>
      <c r="K13" s="67"/>
      <c r="L13" s="67"/>
      <c r="M13" s="67"/>
      <c r="N13" s="67"/>
      <c r="O13" s="67"/>
      <c r="P13" s="67"/>
      <c r="Q13" s="67"/>
      <c r="R13" s="46"/>
      <c r="S13" s="46"/>
      <c r="T13" s="46"/>
      <c r="U13" s="41"/>
      <c r="V13" s="37" t="s">
        <v>23</v>
      </c>
      <c r="W13" s="37" t="s">
        <v>24</v>
      </c>
      <c r="X13" s="38">
        <v>2000</v>
      </c>
      <c r="Y13" s="37" t="s">
        <v>25</v>
      </c>
      <c r="Z13" s="37" t="s">
        <v>17</v>
      </c>
    </row>
    <row r="14" spans="1:26" ht="38.25">
      <c r="A14" s="84"/>
      <c r="B14" s="62"/>
      <c r="C14" s="62"/>
      <c r="D14" s="88"/>
      <c r="E14" s="88"/>
      <c r="F14" s="72"/>
      <c r="G14" s="68"/>
      <c r="H14" s="68"/>
      <c r="I14" s="74"/>
      <c r="J14" s="74"/>
      <c r="K14" s="68"/>
      <c r="L14" s="68"/>
      <c r="M14" s="68"/>
      <c r="N14" s="68"/>
      <c r="O14" s="68"/>
      <c r="P14" s="68"/>
      <c r="Q14" s="68"/>
      <c r="R14" s="47"/>
      <c r="S14" s="47"/>
      <c r="T14" s="47"/>
      <c r="U14" s="41"/>
      <c r="V14" s="37" t="s">
        <v>23</v>
      </c>
      <c r="W14" s="37" t="s">
        <v>27</v>
      </c>
      <c r="X14" s="38">
        <v>800</v>
      </c>
      <c r="Y14" s="37" t="s">
        <v>28</v>
      </c>
      <c r="Z14" s="37" t="s">
        <v>17</v>
      </c>
    </row>
    <row r="15" spans="1:26" ht="51">
      <c r="A15" s="84"/>
      <c r="B15" s="62"/>
      <c r="C15" s="62"/>
      <c r="D15" s="88"/>
      <c r="E15" s="89"/>
      <c r="F15" s="37" t="s">
        <v>29</v>
      </c>
      <c r="G15" s="40"/>
      <c r="H15" s="40"/>
      <c r="I15" s="40"/>
      <c r="J15" s="40"/>
      <c r="K15" s="39"/>
      <c r="L15" s="39"/>
      <c r="M15" s="40"/>
      <c r="N15" s="40"/>
      <c r="O15" s="40"/>
      <c r="P15" s="40"/>
      <c r="Q15" s="40"/>
      <c r="R15" s="40"/>
      <c r="S15" s="40"/>
      <c r="T15" s="40"/>
      <c r="U15" s="41"/>
      <c r="V15" s="37" t="s">
        <v>30</v>
      </c>
      <c r="W15" s="37" t="s">
        <v>31</v>
      </c>
      <c r="X15" s="38">
        <v>250</v>
      </c>
      <c r="Y15" s="37" t="s">
        <v>32</v>
      </c>
      <c r="Z15" s="37" t="s">
        <v>17</v>
      </c>
    </row>
    <row r="16" spans="1:26" ht="38.25">
      <c r="A16" s="84"/>
      <c r="B16" s="62"/>
      <c r="C16" s="62"/>
      <c r="D16" s="88"/>
      <c r="E16" s="71"/>
      <c r="F16" s="37"/>
      <c r="G16" s="40"/>
      <c r="H16" s="40"/>
      <c r="I16" s="40"/>
      <c r="J16" s="40"/>
      <c r="K16" s="40"/>
      <c r="L16" s="40"/>
      <c r="M16" s="40"/>
      <c r="N16" s="40"/>
      <c r="O16" s="40"/>
      <c r="P16" s="40"/>
      <c r="Q16" s="40"/>
      <c r="R16" s="40"/>
      <c r="S16" s="40"/>
      <c r="T16" s="40"/>
      <c r="U16" s="41"/>
      <c r="V16" s="37" t="s">
        <v>23</v>
      </c>
      <c r="W16" s="37" t="s">
        <v>33</v>
      </c>
      <c r="X16" s="38">
        <v>200</v>
      </c>
      <c r="Y16" s="37" t="s">
        <v>34</v>
      </c>
      <c r="Z16" s="37" t="s">
        <v>17</v>
      </c>
    </row>
    <row r="17" spans="1:26">
      <c r="A17" s="84"/>
      <c r="B17" s="62"/>
      <c r="C17" s="62"/>
      <c r="D17" s="88"/>
      <c r="E17" s="82"/>
      <c r="F17" s="37"/>
      <c r="G17" s="42"/>
      <c r="H17" s="42"/>
      <c r="I17" s="42"/>
      <c r="J17" s="42"/>
      <c r="K17" s="42"/>
      <c r="L17" s="42"/>
      <c r="M17" s="42"/>
      <c r="N17" s="42"/>
      <c r="O17" s="42"/>
      <c r="P17" s="42"/>
      <c r="Q17" s="42"/>
      <c r="R17" s="42"/>
      <c r="S17" s="42"/>
      <c r="T17" s="42"/>
      <c r="U17" s="41"/>
      <c r="V17" s="37"/>
      <c r="W17" s="37"/>
      <c r="X17" s="38"/>
      <c r="Y17" s="37"/>
      <c r="Z17" s="37"/>
    </row>
    <row r="18" spans="1:26">
      <c r="A18" s="84"/>
      <c r="B18" s="62"/>
      <c r="C18" s="62"/>
      <c r="D18" s="89"/>
      <c r="E18" s="72"/>
      <c r="F18" s="37"/>
      <c r="G18" s="42"/>
      <c r="H18" s="42"/>
      <c r="I18" s="42"/>
      <c r="J18" s="42"/>
      <c r="K18" s="42"/>
      <c r="L18" s="42"/>
      <c r="M18" s="42"/>
      <c r="N18" s="42"/>
      <c r="O18" s="42"/>
      <c r="P18" s="42"/>
      <c r="Q18" s="42"/>
      <c r="R18" s="42"/>
      <c r="S18" s="42"/>
      <c r="T18" s="42"/>
      <c r="U18" s="41"/>
      <c r="V18" s="37"/>
      <c r="W18" s="37"/>
      <c r="X18" s="38"/>
      <c r="Y18" s="37"/>
      <c r="Z18" s="37"/>
    </row>
    <row r="19" spans="1:26">
      <c r="A19" s="84"/>
      <c r="B19" s="62"/>
      <c r="C19" s="62"/>
      <c r="D19" s="61"/>
      <c r="E19" s="61"/>
      <c r="F19" s="4"/>
      <c r="G19" s="5"/>
      <c r="H19" s="5"/>
      <c r="I19" s="5"/>
      <c r="J19" s="5"/>
      <c r="K19" s="5"/>
      <c r="L19" s="5"/>
      <c r="M19" s="5"/>
      <c r="N19" s="5"/>
      <c r="O19" s="5"/>
      <c r="P19" s="5"/>
      <c r="Q19" s="5"/>
      <c r="R19" s="5"/>
      <c r="S19" s="5"/>
      <c r="T19" s="5"/>
      <c r="V19" s="3"/>
      <c r="W19" s="3"/>
      <c r="X19" s="12"/>
      <c r="Y19" s="4"/>
      <c r="Z19" s="4"/>
    </row>
    <row r="20" spans="1:26">
      <c r="A20" s="84"/>
      <c r="B20" s="62"/>
      <c r="C20" s="62"/>
      <c r="D20" s="62"/>
      <c r="E20" s="62"/>
      <c r="F20" s="4"/>
      <c r="G20" s="5"/>
      <c r="H20" s="5"/>
      <c r="I20" s="5"/>
      <c r="J20" s="5"/>
      <c r="K20" s="5"/>
      <c r="L20" s="5"/>
      <c r="M20" s="5"/>
      <c r="N20" s="5"/>
      <c r="O20" s="5"/>
      <c r="P20" s="5"/>
      <c r="Q20" s="5"/>
      <c r="R20" s="5"/>
      <c r="S20" s="5"/>
      <c r="T20" s="5"/>
      <c r="V20" s="3"/>
      <c r="W20" s="3"/>
      <c r="X20" s="12"/>
      <c r="Y20" s="4"/>
      <c r="Z20" s="4"/>
    </row>
    <row r="21" spans="1:26">
      <c r="A21" s="84"/>
      <c r="B21" s="62"/>
      <c r="C21" s="62"/>
      <c r="D21" s="62"/>
      <c r="E21" s="63"/>
      <c r="F21" s="4"/>
      <c r="G21" s="5"/>
      <c r="H21" s="5"/>
      <c r="I21" s="5"/>
      <c r="J21" s="5"/>
      <c r="K21" s="5"/>
      <c r="L21" s="5"/>
      <c r="M21" s="5"/>
      <c r="N21" s="5"/>
      <c r="O21" s="5"/>
      <c r="P21" s="5"/>
      <c r="Q21" s="5"/>
      <c r="R21" s="5"/>
      <c r="S21" s="5"/>
      <c r="T21" s="5"/>
      <c r="V21" s="3"/>
      <c r="W21" s="3"/>
      <c r="X21" s="12"/>
      <c r="Y21" s="4"/>
      <c r="Z21" s="4"/>
    </row>
    <row r="22" spans="1:26">
      <c r="A22" s="84"/>
      <c r="B22" s="62"/>
      <c r="C22" s="62"/>
      <c r="D22" s="62"/>
      <c r="E22" s="69"/>
      <c r="F22" s="4"/>
      <c r="G22" s="5"/>
      <c r="H22" s="5"/>
      <c r="I22" s="5"/>
      <c r="J22" s="5"/>
      <c r="K22" s="5"/>
      <c r="L22" s="5"/>
      <c r="M22" s="5"/>
      <c r="N22" s="5"/>
      <c r="O22" s="5"/>
      <c r="P22" s="5"/>
      <c r="Q22" s="5"/>
      <c r="R22" s="5"/>
      <c r="S22" s="5"/>
      <c r="T22" s="5"/>
      <c r="V22" s="3"/>
      <c r="W22" s="3"/>
      <c r="X22" s="12"/>
      <c r="Y22" s="4"/>
      <c r="Z22" s="4"/>
    </row>
    <row r="23" spans="1:26">
      <c r="A23" s="85"/>
      <c r="B23" s="63"/>
      <c r="C23" s="63"/>
      <c r="D23" s="63"/>
      <c r="E23" s="70"/>
      <c r="F23" s="4"/>
      <c r="G23" s="5"/>
      <c r="H23" s="5"/>
      <c r="I23" s="5"/>
      <c r="J23" s="5"/>
      <c r="K23" s="5"/>
      <c r="L23" s="5"/>
      <c r="M23" s="5"/>
      <c r="N23" s="5"/>
      <c r="O23" s="5"/>
      <c r="P23" s="5"/>
      <c r="Q23" s="5"/>
      <c r="R23" s="5"/>
      <c r="S23" s="5"/>
      <c r="T23" s="5"/>
      <c r="V23" s="3"/>
      <c r="W23" s="3"/>
      <c r="X23" s="12"/>
      <c r="Y23" s="4"/>
      <c r="Z23" s="4"/>
    </row>
    <row r="24" spans="1:26" ht="15" customHeight="1">
      <c r="A24" s="64" t="s">
        <v>35</v>
      </c>
      <c r="B24" s="53"/>
      <c r="C24" s="52">
        <v>2</v>
      </c>
      <c r="D24" s="80" t="s">
        <v>18</v>
      </c>
      <c r="E24" s="81"/>
      <c r="F24" s="86"/>
      <c r="G24" s="48"/>
      <c r="H24" s="48"/>
      <c r="I24" s="58"/>
      <c r="J24" s="59"/>
      <c r="K24" s="59"/>
      <c r="L24" s="59"/>
      <c r="M24" s="59"/>
      <c r="N24" s="59"/>
      <c r="O24" s="59"/>
      <c r="P24" s="59"/>
      <c r="Q24" s="59"/>
      <c r="R24" s="59"/>
      <c r="S24" s="59"/>
      <c r="T24" s="60"/>
      <c r="U24" s="49"/>
      <c r="V24" s="49"/>
      <c r="W24" s="49"/>
      <c r="X24" s="49"/>
      <c r="Y24" s="49"/>
      <c r="Z24" s="49"/>
    </row>
    <row r="25" spans="1:26">
      <c r="A25" s="65"/>
      <c r="B25" s="61" t="s">
        <v>19</v>
      </c>
      <c r="C25" s="61">
        <v>12</v>
      </c>
      <c r="D25" s="61"/>
      <c r="E25" s="61"/>
      <c r="F25" s="4"/>
      <c r="G25" s="5"/>
      <c r="H25" s="5"/>
      <c r="I25" s="5"/>
      <c r="J25" s="5"/>
      <c r="K25" s="5"/>
      <c r="L25" s="5"/>
      <c r="M25" s="5"/>
      <c r="N25" s="5"/>
      <c r="O25" s="5"/>
      <c r="P25" s="5"/>
      <c r="Q25" s="5"/>
      <c r="R25" s="5"/>
      <c r="S25" s="5"/>
      <c r="T25" s="5"/>
      <c r="V25" s="3"/>
      <c r="W25" s="3"/>
      <c r="X25" s="12"/>
      <c r="Y25" s="4"/>
      <c r="Z25" s="4"/>
    </row>
    <row r="26" spans="1:26">
      <c r="A26" s="65"/>
      <c r="B26" s="62"/>
      <c r="C26" s="62"/>
      <c r="D26" s="62"/>
      <c r="E26" s="62"/>
      <c r="F26" s="4"/>
      <c r="G26" s="5"/>
      <c r="H26" s="5"/>
      <c r="I26" s="5"/>
      <c r="J26" s="5"/>
      <c r="K26" s="5"/>
      <c r="L26" s="5"/>
      <c r="M26" s="5"/>
      <c r="N26" s="5"/>
      <c r="O26" s="5"/>
      <c r="P26" s="5"/>
      <c r="Q26" s="5"/>
      <c r="R26" s="5"/>
      <c r="S26" s="5"/>
      <c r="T26" s="5"/>
      <c r="V26" s="3"/>
      <c r="W26" s="3"/>
      <c r="X26" s="12"/>
      <c r="Y26" s="4"/>
      <c r="Z26" s="4"/>
    </row>
    <row r="27" spans="1:26">
      <c r="A27" s="65"/>
      <c r="B27" s="62"/>
      <c r="C27" s="62"/>
      <c r="D27" s="62"/>
      <c r="E27" s="63"/>
      <c r="F27" s="4"/>
      <c r="G27" s="5"/>
      <c r="H27" s="5"/>
      <c r="I27" s="5"/>
      <c r="J27" s="5"/>
      <c r="K27" s="5"/>
      <c r="L27" s="5"/>
      <c r="M27" s="5"/>
      <c r="N27" s="5"/>
      <c r="O27" s="5"/>
      <c r="P27" s="5"/>
      <c r="Q27" s="5"/>
      <c r="R27" s="5"/>
      <c r="S27" s="5"/>
      <c r="T27" s="5"/>
      <c r="V27" s="3"/>
      <c r="W27" s="3"/>
      <c r="X27" s="12"/>
      <c r="Y27" s="4"/>
      <c r="Z27" s="4"/>
    </row>
    <row r="28" spans="1:26">
      <c r="A28" s="65"/>
      <c r="B28" s="62"/>
      <c r="C28" s="62"/>
      <c r="D28" s="62"/>
      <c r="E28" s="61"/>
      <c r="F28" s="4"/>
      <c r="G28" s="5"/>
      <c r="H28" s="5"/>
      <c r="I28" s="5"/>
      <c r="J28" s="5"/>
      <c r="K28" s="5"/>
      <c r="L28" s="5"/>
      <c r="M28" s="5"/>
      <c r="N28" s="5"/>
      <c r="O28" s="5"/>
      <c r="P28" s="5"/>
      <c r="Q28" s="5"/>
      <c r="R28" s="5"/>
      <c r="S28" s="5"/>
      <c r="T28" s="5"/>
      <c r="V28" s="3"/>
      <c r="W28" s="3"/>
      <c r="X28" s="12"/>
      <c r="Y28" s="4"/>
      <c r="Z28" s="4"/>
    </row>
    <row r="29" spans="1:26">
      <c r="A29" s="65"/>
      <c r="B29" s="62"/>
      <c r="C29" s="62"/>
      <c r="D29" s="62"/>
      <c r="E29" s="62"/>
      <c r="F29" s="4"/>
      <c r="G29" s="5"/>
      <c r="H29" s="5"/>
      <c r="I29" s="5"/>
      <c r="J29" s="5"/>
      <c r="K29" s="5"/>
      <c r="L29" s="5"/>
      <c r="M29" s="5"/>
      <c r="N29" s="5"/>
      <c r="O29" s="5"/>
      <c r="P29" s="5"/>
      <c r="Q29" s="5"/>
      <c r="R29" s="5"/>
      <c r="S29" s="5"/>
      <c r="T29" s="5"/>
      <c r="V29" s="3"/>
      <c r="W29" s="3"/>
      <c r="X29" s="12"/>
      <c r="Y29" s="4"/>
      <c r="Z29" s="4"/>
    </row>
    <row r="30" spans="1:26">
      <c r="A30" s="65"/>
      <c r="B30" s="62"/>
      <c r="C30" s="62"/>
      <c r="D30" s="63"/>
      <c r="E30" s="63"/>
      <c r="F30" s="4"/>
      <c r="G30" s="5"/>
      <c r="H30" s="5"/>
      <c r="I30" s="5"/>
      <c r="J30" s="5"/>
      <c r="K30" s="5"/>
      <c r="L30" s="5"/>
      <c r="M30" s="5"/>
      <c r="N30" s="5"/>
      <c r="O30" s="5"/>
      <c r="P30" s="5"/>
      <c r="Q30" s="5"/>
      <c r="R30" s="5"/>
      <c r="S30" s="5"/>
      <c r="T30" s="5"/>
      <c r="V30" s="3"/>
      <c r="W30" s="3"/>
      <c r="X30" s="12"/>
      <c r="Y30" s="4"/>
      <c r="Z30" s="4"/>
    </row>
    <row r="31" spans="1:26">
      <c r="A31" s="65"/>
      <c r="B31" s="62"/>
      <c r="C31" s="62"/>
      <c r="D31" s="61"/>
      <c r="E31" s="61"/>
      <c r="F31" s="4"/>
      <c r="G31" s="5"/>
      <c r="H31" s="5"/>
      <c r="I31" s="5"/>
      <c r="J31" s="5"/>
      <c r="K31" s="5"/>
      <c r="L31" s="5"/>
      <c r="M31" s="5"/>
      <c r="N31" s="5"/>
      <c r="O31" s="5"/>
      <c r="P31" s="5"/>
      <c r="Q31" s="5"/>
      <c r="R31" s="5"/>
      <c r="S31" s="5"/>
      <c r="T31" s="5"/>
      <c r="V31" s="3"/>
      <c r="W31" s="3"/>
      <c r="X31" s="12"/>
      <c r="Y31" s="4"/>
      <c r="Z31" s="4"/>
    </row>
    <row r="32" spans="1:26">
      <c r="A32" s="65"/>
      <c r="B32" s="62"/>
      <c r="C32" s="62"/>
      <c r="D32" s="62"/>
      <c r="E32" s="62"/>
      <c r="F32" s="4"/>
      <c r="G32" s="5"/>
      <c r="H32" s="5"/>
      <c r="I32" s="5"/>
      <c r="J32" s="5"/>
      <c r="K32" s="5"/>
      <c r="L32" s="5"/>
      <c r="M32" s="5"/>
      <c r="N32" s="5"/>
      <c r="O32" s="5"/>
      <c r="P32" s="5"/>
      <c r="Q32" s="5"/>
      <c r="R32" s="5"/>
      <c r="S32" s="5"/>
      <c r="T32" s="5"/>
      <c r="V32" s="3"/>
      <c r="W32" s="3"/>
      <c r="X32" s="12"/>
      <c r="Y32" s="4"/>
      <c r="Z32" s="4"/>
    </row>
    <row r="33" spans="1:26">
      <c r="A33" s="65"/>
      <c r="B33" s="62"/>
      <c r="C33" s="62"/>
      <c r="D33" s="62"/>
      <c r="E33" s="63"/>
      <c r="F33" s="4"/>
      <c r="G33" s="5"/>
      <c r="H33" s="5"/>
      <c r="I33" s="5"/>
      <c r="J33" s="5"/>
      <c r="K33" s="5"/>
      <c r="L33" s="5"/>
      <c r="M33" s="5"/>
      <c r="N33" s="5"/>
      <c r="O33" s="5"/>
      <c r="P33" s="5"/>
      <c r="Q33" s="5"/>
      <c r="R33" s="5"/>
      <c r="S33" s="5"/>
      <c r="T33" s="5"/>
      <c r="V33" s="3"/>
      <c r="W33" s="3"/>
      <c r="X33" s="12"/>
      <c r="Y33" s="4"/>
      <c r="Z33" s="4"/>
    </row>
    <row r="34" spans="1:26" ht="12.75" customHeight="1">
      <c r="A34" s="65"/>
      <c r="B34" s="62"/>
      <c r="C34" s="62"/>
      <c r="D34" s="62"/>
      <c r="E34" s="69"/>
      <c r="F34" s="4"/>
      <c r="G34" s="5"/>
      <c r="H34" s="5"/>
      <c r="I34" s="5"/>
      <c r="J34" s="5"/>
      <c r="K34" s="5"/>
      <c r="L34" s="5"/>
      <c r="M34" s="5"/>
      <c r="N34" s="5"/>
      <c r="O34" s="5"/>
      <c r="P34" s="5"/>
      <c r="Q34" s="5"/>
      <c r="R34" s="5"/>
      <c r="S34" s="5"/>
      <c r="T34" s="5"/>
      <c r="V34" s="3"/>
      <c r="W34" s="3"/>
      <c r="X34" s="12"/>
      <c r="Y34" s="4"/>
      <c r="Z34" s="4"/>
    </row>
    <row r="35" spans="1:26">
      <c r="A35" s="66"/>
      <c r="B35" s="63"/>
      <c r="C35" s="63"/>
      <c r="D35" s="63"/>
      <c r="E35" s="70"/>
      <c r="F35" s="4"/>
      <c r="G35" s="5"/>
      <c r="H35" s="5"/>
      <c r="I35" s="5"/>
      <c r="J35" s="5"/>
      <c r="K35" s="5"/>
      <c r="L35" s="5"/>
      <c r="M35" s="5"/>
      <c r="N35" s="5"/>
      <c r="O35" s="5"/>
      <c r="P35" s="5"/>
      <c r="Q35" s="5"/>
      <c r="R35" s="5"/>
      <c r="S35" s="5"/>
      <c r="T35" s="5"/>
      <c r="V35" s="3"/>
      <c r="W35" s="3"/>
      <c r="X35" s="12"/>
      <c r="Y35" s="4"/>
      <c r="Z35" s="4"/>
    </row>
    <row r="36" spans="1:26" ht="12.75" customHeight="1">
      <c r="A36" s="64" t="s">
        <v>36</v>
      </c>
      <c r="B36" s="53"/>
      <c r="C36" s="52">
        <v>2</v>
      </c>
      <c r="D36" s="80" t="s">
        <v>18</v>
      </c>
      <c r="E36" s="81"/>
      <c r="F36" s="86"/>
      <c r="G36" s="48"/>
      <c r="H36" s="48"/>
      <c r="I36" s="58"/>
      <c r="J36" s="59"/>
      <c r="K36" s="59"/>
      <c r="L36" s="59"/>
      <c r="M36" s="59"/>
      <c r="N36" s="59"/>
      <c r="O36" s="59"/>
      <c r="P36" s="59"/>
      <c r="Q36" s="59"/>
      <c r="R36" s="59"/>
      <c r="S36" s="59"/>
      <c r="T36" s="60"/>
      <c r="U36" s="49"/>
      <c r="V36" s="49"/>
      <c r="W36" s="49"/>
      <c r="X36" s="49"/>
      <c r="Y36" s="49"/>
      <c r="Z36" s="49"/>
    </row>
    <row r="37" spans="1:26">
      <c r="A37" s="65"/>
      <c r="B37" s="61" t="s">
        <v>19</v>
      </c>
      <c r="C37" s="61">
        <v>12</v>
      </c>
      <c r="D37" s="61"/>
      <c r="E37" s="61"/>
      <c r="F37" s="4"/>
      <c r="G37" s="5"/>
      <c r="H37" s="5"/>
      <c r="I37" s="5"/>
      <c r="J37" s="5"/>
      <c r="K37" s="5"/>
      <c r="L37" s="5"/>
      <c r="M37" s="5"/>
      <c r="N37" s="5"/>
      <c r="O37" s="5"/>
      <c r="P37" s="5"/>
      <c r="Q37" s="5"/>
      <c r="R37" s="5"/>
      <c r="S37" s="5"/>
      <c r="T37" s="5"/>
      <c r="V37" s="3"/>
      <c r="W37" s="3"/>
      <c r="X37" s="12"/>
      <c r="Y37" s="4"/>
      <c r="Z37" s="4"/>
    </row>
    <row r="38" spans="1:26">
      <c r="A38" s="65"/>
      <c r="B38" s="62"/>
      <c r="C38" s="62"/>
      <c r="D38" s="62"/>
      <c r="E38" s="62"/>
      <c r="F38" s="4"/>
      <c r="G38" s="5"/>
      <c r="H38" s="5"/>
      <c r="I38" s="5"/>
      <c r="J38" s="5"/>
      <c r="K38" s="5"/>
      <c r="L38" s="5"/>
      <c r="M38" s="5"/>
      <c r="N38" s="5"/>
      <c r="O38" s="5"/>
      <c r="P38" s="5"/>
      <c r="Q38" s="5"/>
      <c r="R38" s="5"/>
      <c r="S38" s="5"/>
      <c r="T38" s="5"/>
      <c r="V38" s="3"/>
      <c r="W38" s="3"/>
      <c r="X38" s="12"/>
      <c r="Y38" s="4"/>
      <c r="Z38" s="4"/>
    </row>
    <row r="39" spans="1:26">
      <c r="A39" s="65"/>
      <c r="B39" s="62"/>
      <c r="C39" s="62"/>
      <c r="D39" s="62"/>
      <c r="E39" s="63"/>
      <c r="F39" s="4"/>
      <c r="G39" s="5"/>
      <c r="H39" s="5"/>
      <c r="I39" s="5"/>
      <c r="J39" s="5"/>
      <c r="K39" s="5"/>
      <c r="L39" s="5"/>
      <c r="M39" s="5"/>
      <c r="N39" s="5"/>
      <c r="O39" s="5"/>
      <c r="P39" s="5"/>
      <c r="Q39" s="5"/>
      <c r="R39" s="5"/>
      <c r="S39" s="5"/>
      <c r="T39" s="5"/>
      <c r="V39" s="3"/>
      <c r="W39" s="3"/>
      <c r="X39" s="12"/>
      <c r="Y39" s="4"/>
      <c r="Z39" s="4"/>
    </row>
    <row r="40" spans="1:26">
      <c r="A40" s="65"/>
      <c r="B40" s="62"/>
      <c r="C40" s="62"/>
      <c r="D40" s="62"/>
      <c r="E40" s="61"/>
      <c r="F40" s="4"/>
      <c r="G40" s="5"/>
      <c r="H40" s="5"/>
      <c r="I40" s="5"/>
      <c r="J40" s="5"/>
      <c r="K40" s="5"/>
      <c r="L40" s="5"/>
      <c r="M40" s="5"/>
      <c r="N40" s="5"/>
      <c r="O40" s="5"/>
      <c r="P40" s="5"/>
      <c r="Q40" s="5"/>
      <c r="R40" s="5"/>
      <c r="S40" s="5"/>
      <c r="T40" s="5"/>
      <c r="V40" s="3"/>
      <c r="W40" s="3"/>
      <c r="X40" s="12"/>
      <c r="Y40" s="4"/>
      <c r="Z40" s="4"/>
    </row>
    <row r="41" spans="1:26">
      <c r="A41" s="65"/>
      <c r="B41" s="62"/>
      <c r="C41" s="62"/>
      <c r="D41" s="62"/>
      <c r="E41" s="62"/>
      <c r="F41" s="4"/>
      <c r="G41" s="5"/>
      <c r="H41" s="5"/>
      <c r="I41" s="5"/>
      <c r="J41" s="5"/>
      <c r="K41" s="5"/>
      <c r="L41" s="5"/>
      <c r="M41" s="5"/>
      <c r="N41" s="5"/>
      <c r="O41" s="5"/>
      <c r="P41" s="5"/>
      <c r="Q41" s="5"/>
      <c r="R41" s="5"/>
      <c r="S41" s="5"/>
      <c r="T41" s="5"/>
      <c r="V41" s="3"/>
      <c r="W41" s="3"/>
      <c r="X41" s="12"/>
      <c r="Y41" s="4"/>
      <c r="Z41" s="4"/>
    </row>
    <row r="42" spans="1:26">
      <c r="A42" s="65"/>
      <c r="B42" s="62"/>
      <c r="C42" s="62"/>
      <c r="D42" s="63"/>
      <c r="E42" s="63"/>
      <c r="F42" s="4"/>
      <c r="G42" s="5"/>
      <c r="H42" s="5"/>
      <c r="I42" s="5"/>
      <c r="J42" s="5"/>
      <c r="K42" s="5"/>
      <c r="L42" s="5"/>
      <c r="M42" s="5"/>
      <c r="N42" s="5"/>
      <c r="O42" s="5"/>
      <c r="P42" s="5"/>
      <c r="Q42" s="5"/>
      <c r="R42" s="5"/>
      <c r="S42" s="5"/>
      <c r="T42" s="5"/>
      <c r="V42" s="3"/>
      <c r="W42" s="3"/>
      <c r="X42" s="12"/>
      <c r="Y42" s="4"/>
      <c r="Z42" s="4"/>
    </row>
    <row r="43" spans="1:26">
      <c r="A43" s="65"/>
      <c r="B43" s="62"/>
      <c r="C43" s="62"/>
      <c r="D43" s="61"/>
      <c r="E43" s="61"/>
      <c r="F43" s="4"/>
      <c r="G43" s="5"/>
      <c r="H43" s="5"/>
      <c r="I43" s="5"/>
      <c r="J43" s="5"/>
      <c r="K43" s="5"/>
      <c r="L43" s="5"/>
      <c r="M43" s="5"/>
      <c r="N43" s="5"/>
      <c r="O43" s="5"/>
      <c r="P43" s="5"/>
      <c r="Q43" s="5"/>
      <c r="R43" s="5"/>
      <c r="S43" s="5"/>
      <c r="T43" s="5"/>
      <c r="V43" s="3"/>
      <c r="W43" s="3"/>
      <c r="X43" s="12"/>
      <c r="Y43" s="4"/>
      <c r="Z43" s="4"/>
    </row>
    <row r="44" spans="1:26">
      <c r="A44" s="65"/>
      <c r="B44" s="62"/>
      <c r="C44" s="62"/>
      <c r="D44" s="62"/>
      <c r="E44" s="62"/>
      <c r="F44" s="4"/>
      <c r="G44" s="5"/>
      <c r="H44" s="5"/>
      <c r="I44" s="5"/>
      <c r="J44" s="5"/>
      <c r="K44" s="5"/>
      <c r="L44" s="5"/>
      <c r="M44" s="5"/>
      <c r="N44" s="5"/>
      <c r="O44" s="5"/>
      <c r="P44" s="5"/>
      <c r="Q44" s="5"/>
      <c r="R44" s="5"/>
      <c r="S44" s="5"/>
      <c r="T44" s="5"/>
      <c r="V44" s="3"/>
      <c r="W44" s="3"/>
      <c r="X44" s="12"/>
      <c r="Y44" s="4"/>
      <c r="Z44" s="4"/>
    </row>
    <row r="45" spans="1:26">
      <c r="A45" s="65"/>
      <c r="B45" s="62"/>
      <c r="C45" s="62"/>
      <c r="D45" s="62"/>
      <c r="E45" s="63"/>
      <c r="F45" s="4"/>
      <c r="G45" s="5"/>
      <c r="H45" s="5"/>
      <c r="I45" s="5"/>
      <c r="J45" s="5"/>
      <c r="K45" s="5"/>
      <c r="L45" s="5"/>
      <c r="M45" s="5"/>
      <c r="N45" s="5"/>
      <c r="O45" s="5"/>
      <c r="P45" s="5"/>
      <c r="Q45" s="5"/>
      <c r="R45" s="5"/>
      <c r="S45" s="5"/>
      <c r="T45" s="5"/>
      <c r="V45" s="3"/>
      <c r="W45" s="3"/>
      <c r="X45" s="12"/>
      <c r="Y45" s="4"/>
      <c r="Z45" s="4"/>
    </row>
    <row r="46" spans="1:26" ht="12.75" customHeight="1">
      <c r="A46" s="65"/>
      <c r="B46" s="62"/>
      <c r="C46" s="62"/>
      <c r="D46" s="62"/>
      <c r="E46" s="69"/>
      <c r="F46" s="4"/>
      <c r="G46" s="5"/>
      <c r="H46" s="5"/>
      <c r="I46" s="5"/>
      <c r="J46" s="5"/>
      <c r="K46" s="5"/>
      <c r="L46" s="5"/>
      <c r="M46" s="5"/>
      <c r="N46" s="5"/>
      <c r="O46" s="5"/>
      <c r="P46" s="5"/>
      <c r="Q46" s="5"/>
      <c r="R46" s="5"/>
      <c r="S46" s="5"/>
      <c r="T46" s="5"/>
      <c r="V46" s="3"/>
      <c r="W46" s="3"/>
      <c r="X46" s="12"/>
      <c r="Y46" s="4"/>
      <c r="Z46" s="4"/>
    </row>
    <row r="47" spans="1:26">
      <c r="A47" s="66"/>
      <c r="B47" s="63"/>
      <c r="C47" s="63"/>
      <c r="D47" s="63"/>
      <c r="E47" s="70"/>
      <c r="F47" s="4"/>
      <c r="G47" s="5"/>
      <c r="H47" s="5"/>
      <c r="I47" s="5"/>
      <c r="J47" s="5"/>
      <c r="K47" s="5"/>
      <c r="L47" s="5"/>
      <c r="M47" s="5"/>
      <c r="N47" s="5"/>
      <c r="O47" s="5"/>
      <c r="P47" s="5"/>
      <c r="Q47" s="5"/>
      <c r="R47" s="5"/>
      <c r="S47" s="5"/>
      <c r="T47" s="5"/>
      <c r="V47" s="3"/>
      <c r="W47" s="3"/>
      <c r="X47" s="12"/>
      <c r="Y47" s="4"/>
      <c r="Z47" s="4"/>
    </row>
    <row r="48" spans="1:26">
      <c r="A48" s="61" t="s">
        <v>37</v>
      </c>
      <c r="B48" s="53"/>
      <c r="C48" s="52">
        <v>2</v>
      </c>
      <c r="D48" s="80" t="s">
        <v>18</v>
      </c>
      <c r="E48" s="81"/>
      <c r="F48" s="81"/>
      <c r="G48" s="48"/>
      <c r="H48" s="48"/>
      <c r="I48" s="58"/>
      <c r="J48" s="59"/>
      <c r="K48" s="59"/>
      <c r="L48" s="59"/>
      <c r="M48" s="59"/>
      <c r="N48" s="59"/>
      <c r="O48" s="59"/>
      <c r="P48" s="59"/>
      <c r="Q48" s="59"/>
      <c r="R48" s="59"/>
      <c r="S48" s="59"/>
      <c r="T48" s="60"/>
      <c r="U48" s="49"/>
      <c r="V48" s="49"/>
      <c r="W48" s="49"/>
      <c r="X48" s="49"/>
      <c r="Y48" s="49"/>
      <c r="Z48" s="49"/>
    </row>
    <row r="49" spans="1:26">
      <c r="A49" s="62"/>
      <c r="B49" s="61" t="s">
        <v>38</v>
      </c>
      <c r="C49" s="61">
        <v>12</v>
      </c>
      <c r="D49" s="61"/>
      <c r="E49" s="61"/>
      <c r="F49" s="4"/>
      <c r="G49" s="5"/>
      <c r="H49" s="5"/>
      <c r="I49" s="5"/>
      <c r="J49" s="5"/>
      <c r="K49" s="5"/>
      <c r="L49" s="5"/>
      <c r="M49" s="5"/>
      <c r="N49" s="5"/>
      <c r="O49" s="5"/>
      <c r="P49" s="5"/>
      <c r="Q49" s="5"/>
      <c r="R49" s="5"/>
      <c r="S49" s="5"/>
      <c r="T49" s="5"/>
      <c r="V49" s="3"/>
      <c r="W49" s="3"/>
      <c r="X49" s="12"/>
      <c r="Y49" s="4"/>
      <c r="Z49" s="4"/>
    </row>
    <row r="50" spans="1:26">
      <c r="A50" s="62"/>
      <c r="B50" s="62"/>
      <c r="C50" s="62"/>
      <c r="D50" s="62"/>
      <c r="E50" s="62"/>
      <c r="F50" s="4"/>
      <c r="G50" s="5"/>
      <c r="H50" s="5"/>
      <c r="I50" s="5"/>
      <c r="J50" s="5"/>
      <c r="K50" s="5"/>
      <c r="L50" s="5"/>
      <c r="M50" s="5"/>
      <c r="N50" s="5"/>
      <c r="O50" s="5"/>
      <c r="P50" s="5"/>
      <c r="Q50" s="5"/>
      <c r="R50" s="5"/>
      <c r="S50" s="5"/>
      <c r="T50" s="5"/>
      <c r="V50" s="3"/>
      <c r="W50" s="3"/>
      <c r="X50" s="12"/>
      <c r="Y50" s="4"/>
      <c r="Z50" s="4"/>
    </row>
    <row r="51" spans="1:26">
      <c r="A51" s="62"/>
      <c r="B51" s="62"/>
      <c r="C51" s="62"/>
      <c r="D51" s="62"/>
      <c r="E51" s="63"/>
      <c r="F51" s="4"/>
      <c r="G51" s="5"/>
      <c r="H51" s="5"/>
      <c r="I51" s="5"/>
      <c r="J51" s="5"/>
      <c r="K51" s="5"/>
      <c r="L51" s="5"/>
      <c r="M51" s="5"/>
      <c r="N51" s="5"/>
      <c r="O51" s="5"/>
      <c r="P51" s="5"/>
      <c r="Q51" s="5"/>
      <c r="R51" s="5"/>
      <c r="S51" s="5"/>
      <c r="T51" s="5"/>
      <c r="V51" s="3"/>
      <c r="W51" s="3"/>
      <c r="X51" s="12"/>
      <c r="Y51" s="4"/>
      <c r="Z51" s="4"/>
    </row>
    <row r="52" spans="1:26">
      <c r="A52" s="62"/>
      <c r="B52" s="62"/>
      <c r="C52" s="62"/>
      <c r="D52" s="62"/>
      <c r="E52" s="61"/>
      <c r="F52" s="4"/>
      <c r="G52" s="5"/>
      <c r="H52" s="5"/>
      <c r="I52" s="5"/>
      <c r="J52" s="5"/>
      <c r="K52" s="5"/>
      <c r="L52" s="5"/>
      <c r="M52" s="5"/>
      <c r="N52" s="5"/>
      <c r="O52" s="5"/>
      <c r="P52" s="5"/>
      <c r="Q52" s="5"/>
      <c r="R52" s="5"/>
      <c r="S52" s="5"/>
      <c r="T52" s="5"/>
      <c r="V52" s="3"/>
      <c r="W52" s="3"/>
      <c r="X52" s="12"/>
      <c r="Y52" s="4"/>
      <c r="Z52" s="4"/>
    </row>
    <row r="53" spans="1:26">
      <c r="A53" s="62"/>
      <c r="B53" s="62"/>
      <c r="C53" s="62"/>
      <c r="D53" s="62"/>
      <c r="E53" s="62"/>
      <c r="F53" s="4"/>
      <c r="G53" s="5"/>
      <c r="H53" s="5"/>
      <c r="I53" s="5"/>
      <c r="J53" s="5"/>
      <c r="K53" s="5"/>
      <c r="L53" s="5"/>
      <c r="M53" s="5"/>
      <c r="N53" s="5"/>
      <c r="O53" s="5"/>
      <c r="P53" s="5"/>
      <c r="Q53" s="5"/>
      <c r="R53" s="5"/>
      <c r="S53" s="5"/>
      <c r="T53" s="5"/>
      <c r="V53" s="3"/>
      <c r="W53" s="3"/>
      <c r="X53" s="12"/>
      <c r="Y53" s="4"/>
      <c r="Z53" s="4"/>
    </row>
    <row r="54" spans="1:26">
      <c r="A54" s="62"/>
      <c r="B54" s="62"/>
      <c r="C54" s="62"/>
      <c r="D54" s="63"/>
      <c r="E54" s="63"/>
      <c r="F54" s="4"/>
      <c r="G54" s="5"/>
      <c r="H54" s="5"/>
      <c r="I54" s="5"/>
      <c r="J54" s="5"/>
      <c r="K54" s="5"/>
      <c r="L54" s="5"/>
      <c r="M54" s="5"/>
      <c r="N54" s="5"/>
      <c r="O54" s="5"/>
      <c r="P54" s="5"/>
      <c r="Q54" s="5"/>
      <c r="R54" s="5"/>
      <c r="S54" s="5"/>
      <c r="T54" s="5"/>
      <c r="V54" s="3"/>
      <c r="W54" s="3"/>
      <c r="X54" s="12"/>
      <c r="Y54" s="4"/>
      <c r="Z54" s="4"/>
    </row>
    <row r="55" spans="1:26">
      <c r="A55" s="62"/>
      <c r="B55" s="62"/>
      <c r="C55" s="62"/>
      <c r="D55" s="61"/>
      <c r="E55" s="61"/>
      <c r="F55" s="4"/>
      <c r="G55" s="5"/>
      <c r="H55" s="5"/>
      <c r="I55" s="5"/>
      <c r="J55" s="5"/>
      <c r="K55" s="5"/>
      <c r="L55" s="5"/>
      <c r="M55" s="5"/>
      <c r="N55" s="5"/>
      <c r="O55" s="5"/>
      <c r="P55" s="5"/>
      <c r="Q55" s="5"/>
      <c r="R55" s="5"/>
      <c r="S55" s="5"/>
      <c r="T55" s="5"/>
      <c r="V55" s="3"/>
      <c r="W55" s="3"/>
      <c r="X55" s="12"/>
      <c r="Y55" s="4"/>
      <c r="Z55" s="4"/>
    </row>
    <row r="56" spans="1:26">
      <c r="A56" s="62"/>
      <c r="B56" s="62"/>
      <c r="C56" s="62"/>
      <c r="D56" s="62"/>
      <c r="E56" s="62"/>
      <c r="F56" s="4"/>
      <c r="G56" s="5"/>
      <c r="H56" s="5"/>
      <c r="I56" s="5"/>
      <c r="J56" s="5"/>
      <c r="K56" s="5"/>
      <c r="L56" s="5"/>
      <c r="M56" s="5"/>
      <c r="N56" s="5"/>
      <c r="O56" s="5"/>
      <c r="P56" s="5"/>
      <c r="Q56" s="5"/>
      <c r="R56" s="5"/>
      <c r="S56" s="5"/>
      <c r="T56" s="5"/>
      <c r="V56" s="3"/>
      <c r="W56" s="3"/>
      <c r="X56" s="12"/>
      <c r="Y56" s="4"/>
      <c r="Z56" s="4"/>
    </row>
    <row r="57" spans="1:26">
      <c r="A57" s="62"/>
      <c r="B57" s="62"/>
      <c r="C57" s="62"/>
      <c r="D57" s="62"/>
      <c r="E57" s="63"/>
      <c r="F57" s="4"/>
      <c r="G57" s="5"/>
      <c r="H57" s="5"/>
      <c r="I57" s="5"/>
      <c r="J57" s="5"/>
      <c r="K57" s="5"/>
      <c r="L57" s="5"/>
      <c r="M57" s="5"/>
      <c r="N57" s="5"/>
      <c r="O57" s="5"/>
      <c r="P57" s="5"/>
      <c r="Q57" s="5"/>
      <c r="R57" s="5"/>
      <c r="S57" s="5"/>
      <c r="T57" s="5"/>
      <c r="V57" s="3"/>
      <c r="W57" s="3"/>
      <c r="X57" s="12"/>
      <c r="Y57" s="4"/>
      <c r="Z57" s="4"/>
    </row>
    <row r="58" spans="1:26">
      <c r="A58" s="62"/>
      <c r="B58" s="62"/>
      <c r="C58" s="62"/>
      <c r="D58" s="62"/>
      <c r="E58" s="69"/>
      <c r="F58" s="4"/>
      <c r="G58" s="5"/>
      <c r="H58" s="5"/>
      <c r="I58" s="5"/>
      <c r="J58" s="5"/>
      <c r="K58" s="5"/>
      <c r="L58" s="5"/>
      <c r="M58" s="5"/>
      <c r="N58" s="5"/>
      <c r="O58" s="5"/>
      <c r="P58" s="5"/>
      <c r="Q58" s="5"/>
      <c r="R58" s="5"/>
      <c r="S58" s="5"/>
      <c r="T58" s="5"/>
      <c r="V58" s="3"/>
      <c r="W58" s="3"/>
      <c r="X58" s="12"/>
      <c r="Y58" s="4"/>
      <c r="Z58" s="4"/>
    </row>
    <row r="59" spans="1:26">
      <c r="A59" s="62"/>
      <c r="B59" s="63"/>
      <c r="C59" s="63"/>
      <c r="D59" s="63"/>
      <c r="E59" s="70"/>
      <c r="F59" s="4"/>
      <c r="G59" s="5"/>
      <c r="H59" s="5"/>
      <c r="I59" s="5"/>
      <c r="J59" s="5"/>
      <c r="K59" s="5"/>
      <c r="L59" s="5"/>
      <c r="M59" s="5"/>
      <c r="N59" s="5"/>
      <c r="O59" s="5"/>
      <c r="P59" s="5"/>
      <c r="Q59" s="5"/>
      <c r="R59" s="5"/>
      <c r="S59" s="5"/>
      <c r="T59" s="5"/>
      <c r="V59" s="3"/>
      <c r="W59" s="3"/>
      <c r="X59" s="12"/>
      <c r="Y59" s="4"/>
      <c r="Z59" s="4"/>
    </row>
    <row r="60" spans="1:26">
      <c r="A60" s="63"/>
      <c r="B60" s="53"/>
      <c r="C60" s="52">
        <v>2</v>
      </c>
      <c r="D60" s="80" t="s">
        <v>18</v>
      </c>
      <c r="E60" s="81"/>
      <c r="F60" s="81"/>
      <c r="G60" s="58"/>
      <c r="H60" s="59"/>
      <c r="I60" s="59"/>
      <c r="J60" s="59"/>
      <c r="K60" s="59"/>
      <c r="L60" s="59"/>
      <c r="M60" s="59"/>
      <c r="N60" s="59"/>
      <c r="O60" s="59"/>
      <c r="P60" s="59"/>
      <c r="Q60" s="59"/>
      <c r="R60" s="60"/>
      <c r="S60" s="48"/>
      <c r="T60" s="48"/>
      <c r="U60" s="49"/>
      <c r="V60" s="49"/>
      <c r="W60" s="49"/>
      <c r="X60" s="49"/>
      <c r="Y60" s="49"/>
      <c r="Z60" s="49"/>
    </row>
    <row r="61" spans="1:26">
      <c r="C61" s="54">
        <f>SUM(C11:C60)</f>
        <v>57</v>
      </c>
    </row>
  </sheetData>
  <dataConsolidate/>
  <mergeCells count="75">
    <mergeCell ref="N13:N14"/>
    <mergeCell ref="O13:O14"/>
    <mergeCell ref="G60:R60"/>
    <mergeCell ref="E49:E51"/>
    <mergeCell ref="D55:D59"/>
    <mergeCell ref="D60:F60"/>
    <mergeCell ref="E37:E39"/>
    <mergeCell ref="E40:E42"/>
    <mergeCell ref="E43:E45"/>
    <mergeCell ref="E46:E47"/>
    <mergeCell ref="L13:L14"/>
    <mergeCell ref="M13:M14"/>
    <mergeCell ref="A24:A35"/>
    <mergeCell ref="C12:C23"/>
    <mergeCell ref="E12:E15"/>
    <mergeCell ref="B12:B23"/>
    <mergeCell ref="D12:D18"/>
    <mergeCell ref="D24:F24"/>
    <mergeCell ref="B49:B59"/>
    <mergeCell ref="D49:D54"/>
    <mergeCell ref="D48:F48"/>
    <mergeCell ref="C37:C47"/>
    <mergeCell ref="E31:E33"/>
    <mergeCell ref="D31:D35"/>
    <mergeCell ref="B25:B35"/>
    <mergeCell ref="C25:C35"/>
    <mergeCell ref="D36:F36"/>
    <mergeCell ref="E25:E27"/>
    <mergeCell ref="E34:E35"/>
    <mergeCell ref="B37:B47"/>
    <mergeCell ref="D37:D42"/>
    <mergeCell ref="D43:D47"/>
    <mergeCell ref="D25:D30"/>
    <mergeCell ref="C49:C59"/>
    <mergeCell ref="A9:A10"/>
    <mergeCell ref="D19:D23"/>
    <mergeCell ref="D11:F11"/>
    <mergeCell ref="E16:E18"/>
    <mergeCell ref="E19:E21"/>
    <mergeCell ref="A11:A23"/>
    <mergeCell ref="B9:B10"/>
    <mergeCell ref="C9:C10"/>
    <mergeCell ref="D9:D10"/>
    <mergeCell ref="E5:F5"/>
    <mergeCell ref="E6:F6"/>
    <mergeCell ref="E7:F7"/>
    <mergeCell ref="E58:E59"/>
    <mergeCell ref="Z9:Z10"/>
    <mergeCell ref="F9:F10"/>
    <mergeCell ref="E9:E10"/>
    <mergeCell ref="V9:V10"/>
    <mergeCell ref="W9:W10"/>
    <mergeCell ref="X9:X10"/>
    <mergeCell ref="Y9:Y10"/>
    <mergeCell ref="G9:T9"/>
    <mergeCell ref="E52:E54"/>
    <mergeCell ref="H11:T11"/>
    <mergeCell ref="J13:J14"/>
    <mergeCell ref="K13:K14"/>
    <mergeCell ref="Y1:Y2"/>
    <mergeCell ref="A3:Z3"/>
    <mergeCell ref="I24:T24"/>
    <mergeCell ref="I36:T36"/>
    <mergeCell ref="I48:T48"/>
    <mergeCell ref="A48:A60"/>
    <mergeCell ref="A36:A47"/>
    <mergeCell ref="Q13:Q14"/>
    <mergeCell ref="E28:E30"/>
    <mergeCell ref="E22:E23"/>
    <mergeCell ref="F13:F14"/>
    <mergeCell ref="G13:G14"/>
    <mergeCell ref="H13:H14"/>
    <mergeCell ref="I13:I14"/>
    <mergeCell ref="P13:P14"/>
    <mergeCell ref="E55:E57"/>
  </mergeCells>
  <phoneticPr fontId="15" type="noConversion"/>
  <dataValidations count="1">
    <dataValidation type="decimal" allowBlank="1" showInputMessage="1" showErrorMessage="1" errorTitle="ERROR GRAVE" error="DEBE INDICAR UN MONTO ECONÓMICO EN BALBOAS" promptTitle="Monto" prompt="Indique el monto en balboas" sqref="X49:X59 X25:X35 X37:X47 X11:X23" xr:uid="{806A1307-3E41-4646-8894-97F5819A5130}">
      <formula1>0</formula1>
      <formula2>200000</formula2>
    </dataValidation>
  </dataValidations>
  <printOptions horizontalCentered="1" verticalCentered="1"/>
  <pageMargins left="0.7" right="0.7" top="0.75" bottom="0.75" header="0.3" footer="0.3"/>
  <pageSetup paperSize="3" scale="72" fitToHeight="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5A2BFAD-0F9B-448D-BD08-9E53888B3DBB}">
          <x14:formula1>
            <xm:f>Hoja2!$A$2:$A$3</xm:f>
          </x14:formula1>
          <xm:sqref>V49:V59 V25:V35 V37:V47 V11:V23</xm:sqref>
        </x14:dataValidation>
        <x14:dataValidation type="list" allowBlank="1" showInputMessage="1" showErrorMessage="1" promptTitle="Rubros de gasto permitidos" prompt="Señale el rubro de gasto de los rubros permitidos en la convocatoria._x000a__x000a_El rubro de OTROS solo puede ser usado para origen de aportación concurrente" xr:uid="{8244D935-083F-4761-89C3-D91DC4FFF610}">
          <x14:formula1>
            <xm:f>'Resumen de Presupuesto'!$B$10:$B$20</xm:f>
          </x14:formula1>
          <xm:sqref>W49:W59 W25:W35 W37:W47 W16:W23</xm:sqref>
        </x14:dataValidation>
        <x14:dataValidation type="list" allowBlank="1" showInputMessage="1" showErrorMessage="1" promptTitle="Rubros de gasto permitidos" prompt="Señale el rubro de gasto de los rubros permitidos en la convocatoria._x000a__x000a_El rubro de OTROS solo puede ser usado para origen de aportación concurrente" xr:uid="{84275148-1131-40E6-9A27-1053DEB716E2}">
          <x14:formula1>
            <xm:f>'Rubros permitidos'!$B$3:$B$27</xm:f>
          </x14:formula1>
          <xm:sqref>W11:W15</xm:sqref>
        </x14:dataValidation>
        <x14:dataValidation type="list" allowBlank="1" showInputMessage="1" showErrorMessage="1" xr:uid="{2DC78473-F965-4BDB-BA8E-A2FBB5EC81BB}">
          <x14:formula1>
            <xm:f>Hoja2!$A$6:$A$9</xm:f>
          </x14:formula1>
          <xm:sqref>Z49:Z59 Z25:Z35 Z37:Z47 Z11:Z23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5643-5649-44FB-9DD8-F6FDDA7BB272}">
  <sheetPr>
    <tabColor rgb="FF0070C0"/>
    <pageSetUpPr fitToPage="1"/>
  </sheetPr>
  <dimension ref="A1:F36"/>
  <sheetViews>
    <sheetView workbookViewId="0">
      <selection activeCell="B13" sqref="B13"/>
    </sheetView>
  </sheetViews>
  <sheetFormatPr defaultColWidth="11.42578125" defaultRowHeight="15"/>
  <cols>
    <col min="1" max="1" width="17.7109375" style="13" customWidth="1"/>
    <col min="2" max="2" width="55" style="13" customWidth="1"/>
    <col min="3" max="4" width="16.5703125" style="13" customWidth="1"/>
    <col min="5" max="5" width="20.7109375" style="13" customWidth="1"/>
    <col min="6" max="16384" width="11.42578125" style="13"/>
  </cols>
  <sheetData>
    <row r="1" spans="1:6">
      <c r="A1" s="90" t="s">
        <v>39</v>
      </c>
      <c r="B1" s="91"/>
      <c r="C1" s="91"/>
      <c r="D1" s="91"/>
      <c r="E1" s="91"/>
      <c r="F1" s="19"/>
    </row>
    <row r="2" spans="1:6">
      <c r="A2" s="20"/>
      <c r="B2" s="1"/>
      <c r="C2" s="6"/>
      <c r="D2" s="6"/>
      <c r="E2" s="6"/>
      <c r="F2" s="21"/>
    </row>
    <row r="3" spans="1:6" ht="21.75" customHeight="1">
      <c r="A3" s="22" t="s">
        <v>2</v>
      </c>
      <c r="B3" s="75">
        <f>'Plan de trabajo del proyecto'!E5</f>
        <v>0</v>
      </c>
      <c r="C3" s="76"/>
      <c r="D3" s="76"/>
      <c r="E3" s="95"/>
      <c r="F3" s="23"/>
    </row>
    <row r="4" spans="1:6" ht="21.75" customHeight="1">
      <c r="A4" s="22" t="s">
        <v>3</v>
      </c>
      <c r="B4" s="75">
        <f>'Plan de trabajo del proyecto'!E6</f>
        <v>0</v>
      </c>
      <c r="C4" s="76"/>
      <c r="D4" s="76"/>
      <c r="E4" s="95"/>
      <c r="F4" s="23"/>
    </row>
    <row r="5" spans="1:6" ht="21.75" customHeight="1">
      <c r="A5" s="22" t="s">
        <v>4</v>
      </c>
      <c r="B5" s="75">
        <f>'Plan de trabajo del proyecto'!E7</f>
        <v>0</v>
      </c>
      <c r="C5" s="76"/>
      <c r="D5" s="76"/>
      <c r="E5" s="95"/>
      <c r="F5" s="23"/>
    </row>
    <row r="6" spans="1:6" ht="9" customHeight="1">
      <c r="A6" s="22"/>
      <c r="B6" s="28"/>
      <c r="C6" s="28"/>
      <c r="D6" s="28"/>
      <c r="E6" s="28"/>
      <c r="F6" s="23"/>
    </row>
    <row r="7" spans="1:6" ht="49.5" customHeight="1">
      <c r="A7" s="92" t="s">
        <v>40</v>
      </c>
      <c r="B7" s="93"/>
      <c r="C7" s="93"/>
      <c r="D7" s="93"/>
      <c r="E7" s="93"/>
      <c r="F7" s="94"/>
    </row>
    <row r="8" spans="1:6" ht="13.5" customHeight="1">
      <c r="A8" s="29"/>
      <c r="B8" s="30"/>
      <c r="C8" s="30"/>
      <c r="D8" s="30"/>
      <c r="E8" s="30"/>
      <c r="F8" s="31"/>
    </row>
    <row r="9" spans="1:6" ht="22.5">
      <c r="A9" s="20"/>
      <c r="B9" s="36" t="s">
        <v>41</v>
      </c>
      <c r="C9" s="32" t="s">
        <v>42</v>
      </c>
      <c r="D9" s="32" t="s">
        <v>43</v>
      </c>
      <c r="E9" s="32" t="s">
        <v>44</v>
      </c>
      <c r="F9" s="24"/>
    </row>
    <row r="10" spans="1:6">
      <c r="A10" s="20"/>
      <c r="B10" s="34" t="s">
        <v>24</v>
      </c>
      <c r="C10" s="15">
        <f>SUMIFS('Plan de trabajo del proyecto'!X:X,'Plan de trabajo del proyecto'!V:V,"SENACYT",'Plan de trabajo del proyecto'!W:W,'Resumen de Presupuesto'!B:B)</f>
        <v>4000</v>
      </c>
      <c r="D10" s="15">
        <f>SUMIFS('Plan de trabajo del proyecto'!X:X,'Plan de trabajo del proyecto'!V:V,"CONCURRENTE",'Plan de trabajo del proyecto'!W:W,'Resumen de Presupuesto'!B:B)</f>
        <v>0</v>
      </c>
      <c r="E10" s="16">
        <f>SUM(C10:D10)</f>
        <v>4000</v>
      </c>
      <c r="F10" s="24"/>
    </row>
    <row r="11" spans="1:6" ht="26.25">
      <c r="A11" s="20"/>
      <c r="B11" s="34" t="s">
        <v>33</v>
      </c>
      <c r="C11" s="15">
        <f>SUMIFS('Plan de trabajo del proyecto'!X:X,'Plan de trabajo del proyecto'!V:V,"SENACYT",'Plan de trabajo del proyecto'!W:W,'Resumen de Presupuesto'!B:B)</f>
        <v>200</v>
      </c>
      <c r="D11" s="15">
        <f>SUMIFS('Plan de trabajo del proyecto'!X:X,'Plan de trabajo del proyecto'!V:V,"CONCURRENTE",'Plan de trabajo del proyecto'!W:W,'Resumen de Presupuesto'!B:B)</f>
        <v>0</v>
      </c>
      <c r="E11" s="16">
        <f t="shared" ref="E11:E26" si="0">SUM(C11:D11)</f>
        <v>200</v>
      </c>
      <c r="F11" s="24"/>
    </row>
    <row r="12" spans="1:6" ht="26.25">
      <c r="A12" s="20"/>
      <c r="B12" s="34" t="s">
        <v>45</v>
      </c>
      <c r="C12" s="15">
        <f>SUMIFS('Plan de trabajo del proyecto'!X:X,'Plan de trabajo del proyecto'!V:V,"SENACYT",'Plan de trabajo del proyecto'!W:W,'Resumen de Presupuesto'!B:B)</f>
        <v>0</v>
      </c>
      <c r="D12" s="15">
        <f>SUMIFS('Plan de trabajo del proyecto'!X:X,'Plan de trabajo del proyecto'!V:V,"CONCURRENTE",'Plan de trabajo del proyecto'!W:W,'Resumen de Presupuesto'!B:B)</f>
        <v>0</v>
      </c>
      <c r="E12" s="16">
        <f t="shared" si="0"/>
        <v>0</v>
      </c>
      <c r="F12" s="24"/>
    </row>
    <row r="13" spans="1:6" ht="26.25">
      <c r="A13" s="20"/>
      <c r="B13" s="34" t="s">
        <v>46</v>
      </c>
      <c r="C13" s="15">
        <f>SUMIFS('Plan de trabajo del proyecto'!X:X,'Plan de trabajo del proyecto'!V:V,"SENACYT",'Plan de trabajo del proyecto'!W:W,'Resumen de Presupuesto'!B:B)</f>
        <v>0</v>
      </c>
      <c r="D13" s="15">
        <f>SUMIFS('Plan de trabajo del proyecto'!X:X,'Plan de trabajo del proyecto'!V:V,"CONCURRENTE",'Plan de trabajo del proyecto'!W:W,'Resumen de Presupuesto'!B:B)</f>
        <v>0</v>
      </c>
      <c r="E13" s="16">
        <f t="shared" si="0"/>
        <v>0</v>
      </c>
      <c r="F13" s="24"/>
    </row>
    <row r="14" spans="1:6" ht="26.25">
      <c r="A14" s="20"/>
      <c r="B14" s="34" t="s">
        <v>47</v>
      </c>
      <c r="C14" s="15">
        <f>SUMIFS('Plan de trabajo del proyecto'!X:X,'Plan de trabajo del proyecto'!V:V,"SENACYT",'Plan de trabajo del proyecto'!W:W,'Resumen de Presupuesto'!B:B)</f>
        <v>0</v>
      </c>
      <c r="D14" s="15">
        <f>SUMIFS('Plan de trabajo del proyecto'!X:X,'Plan de trabajo del proyecto'!V:V,"CONCURRENTE",'Plan de trabajo del proyecto'!W:W,'Resumen de Presupuesto'!B:B)</f>
        <v>0</v>
      </c>
      <c r="E14" s="16">
        <f t="shared" si="0"/>
        <v>0</v>
      </c>
      <c r="F14" s="24"/>
    </row>
    <row r="15" spans="1:6">
      <c r="A15" s="20"/>
      <c r="B15" s="34" t="s">
        <v>48</v>
      </c>
      <c r="C15" s="15">
        <f>SUMIFS('Plan de trabajo del proyecto'!X:X,'Plan de trabajo del proyecto'!V:V,"SENACYT",'Plan de trabajo del proyecto'!W:W,'Resumen de Presupuesto'!B:B)</f>
        <v>0</v>
      </c>
      <c r="D15" s="15">
        <f>SUMIFS('Plan de trabajo del proyecto'!X:X,'Plan de trabajo del proyecto'!V:V,"CONCURRENTE",'Plan de trabajo del proyecto'!W:W,'Resumen de Presupuesto'!B:B)</f>
        <v>0</v>
      </c>
      <c r="E15" s="16">
        <f t="shared" si="0"/>
        <v>0</v>
      </c>
      <c r="F15" s="24"/>
    </row>
    <row r="16" spans="1:6" ht="39">
      <c r="A16" s="20"/>
      <c r="B16" s="34" t="s">
        <v>49</v>
      </c>
      <c r="C16" s="15">
        <f>SUMIFS('Plan de trabajo del proyecto'!X:X,'Plan de trabajo del proyecto'!V:V,"SENACYT",'Plan de trabajo del proyecto'!W:W,'Resumen de Presupuesto'!B:B)</f>
        <v>0</v>
      </c>
      <c r="D16" s="15">
        <f>SUMIFS('Plan de trabajo del proyecto'!X:X,'Plan de trabajo del proyecto'!V:V,"CONCURRENTE",'Plan de trabajo del proyecto'!W:W,'Resumen de Presupuesto'!B:B)</f>
        <v>0</v>
      </c>
      <c r="E16" s="16">
        <f t="shared" si="0"/>
        <v>0</v>
      </c>
      <c r="F16" s="24"/>
    </row>
    <row r="17" spans="1:6">
      <c r="A17" s="20"/>
      <c r="B17" s="34" t="s">
        <v>27</v>
      </c>
      <c r="C17" s="15">
        <f>SUMIFS('Plan de trabajo del proyecto'!X:X,'Plan de trabajo del proyecto'!V:V,"SENACYT",'Plan de trabajo del proyecto'!W:W,'Resumen de Presupuesto'!B:B)</f>
        <v>800</v>
      </c>
      <c r="D17" s="15">
        <f>SUMIFS('Plan de trabajo del proyecto'!X:X,'Plan de trabajo del proyecto'!V:V,"CONCURRENTE",'Plan de trabajo del proyecto'!W:W,'Resumen de Presupuesto'!B:B)</f>
        <v>0</v>
      </c>
      <c r="E17" s="16">
        <f t="shared" si="0"/>
        <v>800</v>
      </c>
      <c r="F17" s="24"/>
    </row>
    <row r="18" spans="1:6">
      <c r="A18" s="20"/>
      <c r="B18" s="34" t="s">
        <v>50</v>
      </c>
      <c r="C18" s="15">
        <f>SUMIFS('Plan de trabajo del proyecto'!X:X,'Plan de trabajo del proyecto'!V:V,"SENACYT",'Plan de trabajo del proyecto'!W:W,'Resumen de Presupuesto'!B:B)</f>
        <v>0</v>
      </c>
      <c r="D18" s="15">
        <f>SUMIFS('Plan de trabajo del proyecto'!X:X,'Plan de trabajo del proyecto'!V:V,"CONCURRENTE",'Plan de trabajo del proyecto'!W:W,'Resumen de Presupuesto'!B:B)</f>
        <v>0</v>
      </c>
      <c r="E18" s="16">
        <f t="shared" si="0"/>
        <v>0</v>
      </c>
      <c r="F18" s="24"/>
    </row>
    <row r="19" spans="1:6" ht="26.25">
      <c r="A19" s="20"/>
      <c r="B19" s="34" t="s">
        <v>51</v>
      </c>
      <c r="C19" s="15">
        <f>SUMIFS('Plan de trabajo del proyecto'!X:X,'Plan de trabajo del proyecto'!V:V,"SENACYT",'Plan de trabajo del proyecto'!W:W,'Resumen de Presupuesto'!B:B)</f>
        <v>0</v>
      </c>
      <c r="D19" s="15">
        <f>SUMIFS('Plan de trabajo del proyecto'!X:X,'Plan de trabajo del proyecto'!V:V,"CONCURRENTE",'Plan de trabajo del proyecto'!W:W,'Resumen de Presupuesto'!B:B)</f>
        <v>0</v>
      </c>
      <c r="E19" s="16">
        <f t="shared" si="0"/>
        <v>0</v>
      </c>
      <c r="F19" s="24"/>
    </row>
    <row r="20" spans="1:6" ht="39">
      <c r="A20" s="20"/>
      <c r="B20" s="34" t="s">
        <v>31</v>
      </c>
      <c r="C20" s="15">
        <f>SUMIFS('Plan de trabajo del proyecto'!X:X,'Plan de trabajo del proyecto'!V:V,"SENACYT",'Plan de trabajo del proyecto'!W:W,'Resumen de Presupuesto'!B:B)</f>
        <v>0</v>
      </c>
      <c r="D20" s="15">
        <f>SUMIFS('Plan de trabajo del proyecto'!X:X,'Plan de trabajo del proyecto'!V:V,"CONCURRENTE",'Plan de trabajo del proyecto'!W:W,'Resumen de Presupuesto'!B:B)</f>
        <v>0</v>
      </c>
      <c r="E20" s="16">
        <f t="shared" si="0"/>
        <v>0</v>
      </c>
      <c r="F20" s="24"/>
    </row>
    <row r="21" spans="1:6" ht="77.25">
      <c r="A21" s="20"/>
      <c r="B21" s="35" t="s">
        <v>52</v>
      </c>
      <c r="C21" s="15">
        <f>SUMIFS('Plan de trabajo del proyecto'!X:X,'Plan de trabajo del proyecto'!V:V,"SENACYT",'Plan de trabajo del proyecto'!W:W,'Resumen de Presupuesto'!B:B)</f>
        <v>0</v>
      </c>
      <c r="D21" s="15">
        <f>SUMIFS('Plan de trabajo del proyecto'!X:X,'Plan de trabajo del proyecto'!V:V,"CONCURRENTE",'Plan de trabajo del proyecto'!W:W,'Resumen de Presupuesto'!B:B)</f>
        <v>0</v>
      </c>
      <c r="E21" s="16">
        <f t="shared" si="0"/>
        <v>0</v>
      </c>
      <c r="F21" s="24"/>
    </row>
    <row r="22" spans="1:6" ht="26.25">
      <c r="A22" s="20"/>
      <c r="B22" s="35" t="s">
        <v>53</v>
      </c>
      <c r="C22" s="15">
        <f>SUMIFS('Plan de trabajo del proyecto'!X:X,'Plan de trabajo del proyecto'!V:V,"SENACYT",'Plan de trabajo del proyecto'!W:W,'Resumen de Presupuesto'!B:B)</f>
        <v>0</v>
      </c>
      <c r="D22" s="15">
        <f>SUMIFS('Plan de trabajo del proyecto'!X:X,'Plan de trabajo del proyecto'!V:V,"CONCURRENTE",'Plan de trabajo del proyecto'!W:W,'Resumen de Presupuesto'!B:B)</f>
        <v>0</v>
      </c>
      <c r="E22" s="16">
        <f t="shared" si="0"/>
        <v>0</v>
      </c>
      <c r="F22" s="24"/>
    </row>
    <row r="23" spans="1:6" ht="26.25">
      <c r="A23" s="20"/>
      <c r="B23" s="35" t="s">
        <v>54</v>
      </c>
      <c r="C23" s="15">
        <f>SUMIFS('Plan de trabajo del proyecto'!X:X,'Plan de trabajo del proyecto'!V:V,"SENACYT",'Plan de trabajo del proyecto'!W:W,'Resumen de Presupuesto'!B:B)</f>
        <v>0</v>
      </c>
      <c r="D23" s="15">
        <f>SUMIFS('Plan de trabajo del proyecto'!X:X,'Plan de trabajo del proyecto'!V:V,"CONCURRENTE",'Plan de trabajo del proyecto'!W:W,'Resumen de Presupuesto'!B:B)</f>
        <v>0</v>
      </c>
      <c r="E23" s="16">
        <f t="shared" si="0"/>
        <v>0</v>
      </c>
      <c r="F23" s="24"/>
    </row>
    <row r="24" spans="1:6">
      <c r="A24" s="20"/>
      <c r="B24" s="35" t="s">
        <v>55</v>
      </c>
      <c r="C24" s="15">
        <f>SUMIFS('Plan de trabajo del proyecto'!X:X,'Plan de trabajo del proyecto'!V:V,"SENACYT",'Plan de trabajo del proyecto'!W:W,'Resumen de Presupuesto'!B:B)</f>
        <v>0</v>
      </c>
      <c r="D24" s="15">
        <f>SUMIFS('Plan de trabajo del proyecto'!X:X,'Plan de trabajo del proyecto'!V:V,"CONCURRENTE",'Plan de trabajo del proyecto'!W:W,'Resumen de Presupuesto'!B:B)</f>
        <v>0</v>
      </c>
      <c r="E24" s="16">
        <f t="shared" si="0"/>
        <v>0</v>
      </c>
      <c r="F24" s="24"/>
    </row>
    <row r="25" spans="1:6">
      <c r="A25" s="20"/>
      <c r="B25" s="35" t="s">
        <v>56</v>
      </c>
      <c r="C25" s="15">
        <f>SUMIFS('Plan de trabajo del proyecto'!X:X,'Plan de trabajo del proyecto'!V:V,"SENACYT",'Plan de trabajo del proyecto'!W:W,'Resumen de Presupuesto'!B:B)</f>
        <v>0</v>
      </c>
      <c r="D25" s="15">
        <f>SUMIFS('Plan de trabajo del proyecto'!X:X,'Plan de trabajo del proyecto'!V:V,"CONCURRENTE",'Plan de trabajo del proyecto'!W:W,'Resumen de Presupuesto'!B:B)</f>
        <v>0</v>
      </c>
      <c r="E25" s="16">
        <f t="shared" si="0"/>
        <v>0</v>
      </c>
      <c r="F25" s="24"/>
    </row>
    <row r="26" spans="1:6">
      <c r="A26" s="20"/>
      <c r="B26" s="35" t="s">
        <v>57</v>
      </c>
      <c r="C26" s="15">
        <f>SUMIFS('Plan de trabajo del proyecto'!X:X,'Plan de trabajo del proyecto'!V:V,"SENACYT",'Plan de trabajo del proyecto'!W:W,'Resumen de Presupuesto'!B:B)</f>
        <v>0</v>
      </c>
      <c r="D26" s="15">
        <f>SUMIFS('Plan de trabajo del proyecto'!X:X,'Plan de trabajo del proyecto'!V:V,"CONCURRENTE",'Plan de trabajo del proyecto'!W:W,'Resumen de Presupuesto'!B:B)</f>
        <v>0</v>
      </c>
      <c r="E26" s="16">
        <f t="shared" si="0"/>
        <v>0</v>
      </c>
      <c r="F26" s="24"/>
    </row>
    <row r="27" spans="1:6" ht="39">
      <c r="A27" s="20"/>
      <c r="B27" s="35" t="s">
        <v>58</v>
      </c>
      <c r="C27" s="15">
        <f>SUMIFS('Plan de trabajo del proyecto'!X:X,'Plan de trabajo del proyecto'!V:V,"SENACYT",'Plan de trabajo del proyecto'!W:W,'Resumen de Presupuesto'!B:B)</f>
        <v>0</v>
      </c>
      <c r="D27" s="15">
        <f>SUMIFS('Plan de trabajo del proyecto'!X:X,'Plan de trabajo del proyecto'!V:V,"CONCURRENTE",'Plan de trabajo del proyecto'!W:W,'Resumen de Presupuesto'!B:B)</f>
        <v>0</v>
      </c>
      <c r="E27" s="16">
        <f t="shared" ref="E27:E34" si="1">SUM(C27:D27)</f>
        <v>0</v>
      </c>
      <c r="F27" s="24"/>
    </row>
    <row r="28" spans="1:6">
      <c r="A28" s="20"/>
      <c r="B28" s="35" t="s">
        <v>59</v>
      </c>
      <c r="C28" s="15">
        <f>SUMIFS('Plan de trabajo del proyecto'!X:X,'Plan de trabajo del proyecto'!V:V,"SENACYT",'Plan de trabajo del proyecto'!W:W,'Resumen de Presupuesto'!B:B)</f>
        <v>0</v>
      </c>
      <c r="D28" s="15">
        <f>SUMIFS('Plan de trabajo del proyecto'!X:X,'Plan de trabajo del proyecto'!V:V,"CONCURRENTE",'Plan de trabajo del proyecto'!W:W,'Resumen de Presupuesto'!B:B)</f>
        <v>0</v>
      </c>
      <c r="E28" s="16">
        <f t="shared" si="1"/>
        <v>0</v>
      </c>
      <c r="F28" s="24"/>
    </row>
    <row r="29" spans="1:6">
      <c r="A29" s="20"/>
      <c r="B29" s="35" t="s">
        <v>60</v>
      </c>
      <c r="C29" s="15">
        <f>SUMIFS('Plan de trabajo del proyecto'!X:X,'Plan de trabajo del proyecto'!V:V,"SENACYT",'Plan de trabajo del proyecto'!W:W,'Resumen de Presupuesto'!B:B)</f>
        <v>0</v>
      </c>
      <c r="D29" s="15">
        <f>SUMIFS('Plan de trabajo del proyecto'!X:X,'Plan de trabajo del proyecto'!V:V,"CONCURRENTE",'Plan de trabajo del proyecto'!W:W,'Resumen de Presupuesto'!B:B)</f>
        <v>0</v>
      </c>
      <c r="E29" s="16">
        <f t="shared" si="1"/>
        <v>0</v>
      </c>
      <c r="F29" s="24"/>
    </row>
    <row r="30" spans="1:6">
      <c r="A30" s="20"/>
      <c r="B30" s="35" t="s">
        <v>61</v>
      </c>
      <c r="C30" s="15">
        <f>SUMIFS('Plan de trabajo del proyecto'!X:X,'Plan de trabajo del proyecto'!V:V,"SENACYT",'Plan de trabajo del proyecto'!W:W,'Resumen de Presupuesto'!B:B)</f>
        <v>0</v>
      </c>
      <c r="D30" s="15">
        <f>SUMIFS('Plan de trabajo del proyecto'!X:X,'Plan de trabajo del proyecto'!V:V,"CONCURRENTE",'Plan de trabajo del proyecto'!W:W,'Resumen de Presupuesto'!B:B)</f>
        <v>0</v>
      </c>
      <c r="E30" s="16">
        <f t="shared" si="1"/>
        <v>0</v>
      </c>
      <c r="F30" s="24"/>
    </row>
    <row r="31" spans="1:6">
      <c r="A31" s="20"/>
      <c r="B31" s="35" t="s">
        <v>62</v>
      </c>
      <c r="C31" s="15">
        <f>SUMIFS('Plan de trabajo del proyecto'!X:X,'Plan de trabajo del proyecto'!V:V,"SENACYT",'Plan de trabajo del proyecto'!W:W,'Resumen de Presupuesto'!B:B)</f>
        <v>0</v>
      </c>
      <c r="D31" s="15">
        <f>SUMIFS('Plan de trabajo del proyecto'!X:X,'Plan de trabajo del proyecto'!V:V,"CONCURRENTE",'Plan de trabajo del proyecto'!W:W,'Resumen de Presupuesto'!B:B)</f>
        <v>0</v>
      </c>
      <c r="E31" s="16">
        <f t="shared" si="1"/>
        <v>0</v>
      </c>
      <c r="F31" s="24"/>
    </row>
    <row r="32" spans="1:6" ht="26.25">
      <c r="A32" s="20"/>
      <c r="B32" s="35" t="s">
        <v>63</v>
      </c>
      <c r="C32" s="15">
        <f>SUMIFS('Plan de trabajo del proyecto'!X:X,'Plan de trabajo del proyecto'!V:V,"SENACYT",'Plan de trabajo del proyecto'!W:W,'Resumen de Presupuesto'!B:B)</f>
        <v>0</v>
      </c>
      <c r="D32" s="15">
        <f>SUMIFS('Plan de trabajo del proyecto'!X:X,'Plan de trabajo del proyecto'!V:V,"CONCURRENTE",'Plan de trabajo del proyecto'!W:W,'Resumen de Presupuesto'!B:B)</f>
        <v>0</v>
      </c>
      <c r="E32" s="16">
        <f t="shared" si="1"/>
        <v>0</v>
      </c>
      <c r="F32" s="24"/>
    </row>
    <row r="33" spans="1:6">
      <c r="A33" s="20"/>
      <c r="B33" s="35" t="s">
        <v>64</v>
      </c>
      <c r="C33" s="15">
        <f>SUMIFS('Plan de trabajo del proyecto'!X:X,'Plan de trabajo del proyecto'!V:V,"SENACYT",'Plan de trabajo del proyecto'!W:W,'Resumen de Presupuesto'!B:B)</f>
        <v>0</v>
      </c>
      <c r="D33" s="15">
        <f>SUMIFS('Plan de trabajo del proyecto'!X:X,'Plan de trabajo del proyecto'!V:V,"CONCURRENTE",'Plan de trabajo del proyecto'!W:W,'Resumen de Presupuesto'!B:B)</f>
        <v>0</v>
      </c>
      <c r="E33" s="16">
        <f t="shared" si="1"/>
        <v>0</v>
      </c>
      <c r="F33" s="24"/>
    </row>
    <row r="34" spans="1:6" ht="39">
      <c r="A34" s="20"/>
      <c r="B34" s="35" t="s">
        <v>65</v>
      </c>
      <c r="C34" s="15">
        <f>SUMIFS('Plan de trabajo del proyecto'!X:X,'Plan de trabajo del proyecto'!V:V,"SENACYT",'Plan de trabajo del proyecto'!W:W,'Resumen de Presupuesto'!B:B)</f>
        <v>0</v>
      </c>
      <c r="D34" s="15">
        <f>SUMIFS('Plan de trabajo del proyecto'!X:X,'Plan de trabajo del proyecto'!V:V,"CONCURRENTE",'Plan de trabajo del proyecto'!W:W,'Resumen de Presupuesto'!B:B)</f>
        <v>0</v>
      </c>
      <c r="E34" s="16">
        <f t="shared" si="1"/>
        <v>0</v>
      </c>
      <c r="F34" s="24"/>
    </row>
    <row r="35" spans="1:6">
      <c r="A35" s="20"/>
      <c r="B35" s="14" t="s">
        <v>66</v>
      </c>
      <c r="C35" s="17">
        <f>SUM(C10:C34)</f>
        <v>5000</v>
      </c>
      <c r="D35" s="17">
        <f t="shared" ref="D35:E35" si="2">SUM(D10:D34)</f>
        <v>0</v>
      </c>
      <c r="E35" s="17">
        <f t="shared" si="2"/>
        <v>5000</v>
      </c>
      <c r="F35" s="24"/>
    </row>
    <row r="36" spans="1:6" ht="15.75" thickBot="1">
      <c r="A36" s="25"/>
      <c r="B36" s="26"/>
      <c r="C36" s="26"/>
      <c r="D36" s="26"/>
      <c r="E36" s="26"/>
      <c r="F36" s="27"/>
    </row>
  </sheetData>
  <mergeCells count="5">
    <mergeCell ref="A1:E1"/>
    <mergeCell ref="A7:F7"/>
    <mergeCell ref="B3:E3"/>
    <mergeCell ref="B4:E4"/>
    <mergeCell ref="B5:E5"/>
  </mergeCells>
  <printOptions horizontalCentered="1" verticalCentered="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E924-FCA7-44F8-8B3B-CD039F9B8130}">
  <sheetPr>
    <tabColor rgb="FF0070C0"/>
    <pageSetUpPr fitToPage="1"/>
  </sheetPr>
  <dimension ref="A1:H36"/>
  <sheetViews>
    <sheetView workbookViewId="0">
      <selection sqref="A1:G1"/>
    </sheetView>
  </sheetViews>
  <sheetFormatPr defaultColWidth="11.42578125" defaultRowHeight="15"/>
  <cols>
    <col min="1" max="1" width="17.7109375" style="13" customWidth="1"/>
    <col min="2" max="2" width="48.5703125" style="13" customWidth="1"/>
    <col min="3" max="6" width="16.5703125" style="13" customWidth="1"/>
    <col min="7" max="7" width="18.5703125" style="13" customWidth="1"/>
    <col min="8" max="16384" width="11.42578125" style="13"/>
  </cols>
  <sheetData>
    <row r="1" spans="1:8">
      <c r="A1" s="90" t="s">
        <v>67</v>
      </c>
      <c r="B1" s="91"/>
      <c r="C1" s="91"/>
      <c r="D1" s="91"/>
      <c r="E1" s="91"/>
      <c r="F1" s="91"/>
      <c r="G1" s="91"/>
      <c r="H1" s="19"/>
    </row>
    <row r="2" spans="1:8">
      <c r="A2" s="20"/>
      <c r="B2" s="1"/>
      <c r="C2" s="6"/>
      <c r="D2" s="6"/>
      <c r="E2" s="6"/>
      <c r="F2" s="6"/>
      <c r="G2" s="6"/>
      <c r="H2" s="21"/>
    </row>
    <row r="3" spans="1:8" ht="21.75" customHeight="1">
      <c r="A3" s="22" t="s">
        <v>2</v>
      </c>
      <c r="B3" s="75">
        <f>'Plan de trabajo del proyecto'!E5</f>
        <v>0</v>
      </c>
      <c r="C3" s="76"/>
      <c r="D3" s="76"/>
      <c r="E3" s="76"/>
      <c r="F3" s="76"/>
      <c r="G3" s="95"/>
      <c r="H3" s="23"/>
    </row>
    <row r="4" spans="1:8" ht="21.75" customHeight="1">
      <c r="A4" s="22" t="s">
        <v>3</v>
      </c>
      <c r="B4" s="75">
        <f>'Plan de trabajo del proyecto'!E6</f>
        <v>0</v>
      </c>
      <c r="C4" s="76"/>
      <c r="D4" s="76"/>
      <c r="E4" s="76"/>
      <c r="F4" s="76"/>
      <c r="G4" s="95"/>
      <c r="H4" s="23"/>
    </row>
    <row r="5" spans="1:8" ht="21.75" customHeight="1">
      <c r="A5" s="22" t="s">
        <v>4</v>
      </c>
      <c r="B5" s="75">
        <f>'Plan de trabajo del proyecto'!E7</f>
        <v>0</v>
      </c>
      <c r="C5" s="76"/>
      <c r="D5" s="76"/>
      <c r="E5" s="76"/>
      <c r="F5" s="76"/>
      <c r="G5" s="95"/>
      <c r="H5" s="23"/>
    </row>
    <row r="6" spans="1:8" ht="9" customHeight="1">
      <c r="A6" s="22"/>
      <c r="B6" s="28"/>
      <c r="C6" s="28"/>
      <c r="D6" s="28"/>
      <c r="E6" s="28"/>
      <c r="F6" s="28"/>
      <c r="G6" s="28"/>
      <c r="H6" s="23"/>
    </row>
    <row r="7" spans="1:8" ht="49.5" customHeight="1">
      <c r="A7" s="92" t="s">
        <v>68</v>
      </c>
      <c r="B7" s="93"/>
      <c r="C7" s="93"/>
      <c r="D7" s="93"/>
      <c r="E7" s="93"/>
      <c r="F7" s="93"/>
      <c r="G7" s="93"/>
      <c r="H7" s="94"/>
    </row>
    <row r="8" spans="1:8" ht="13.5" customHeight="1">
      <c r="A8" s="29"/>
      <c r="B8" s="30"/>
      <c r="C8" s="30"/>
      <c r="D8" s="30"/>
      <c r="E8" s="30"/>
      <c r="F8" s="30"/>
      <c r="G8" s="30"/>
      <c r="H8" s="31"/>
    </row>
    <row r="9" spans="1:8" ht="37.15" customHeight="1">
      <c r="A9" s="20"/>
      <c r="B9" s="36" t="s">
        <v>41</v>
      </c>
      <c r="C9" s="32" t="s">
        <v>17</v>
      </c>
      <c r="D9" s="32" t="s">
        <v>35</v>
      </c>
      <c r="E9" s="32" t="s">
        <v>36</v>
      </c>
      <c r="F9" s="32" t="s">
        <v>37</v>
      </c>
      <c r="G9" s="32" t="s">
        <v>69</v>
      </c>
      <c r="H9" s="24"/>
    </row>
    <row r="10" spans="1:8">
      <c r="A10" s="20"/>
      <c r="B10" s="34" t="s">
        <v>24</v>
      </c>
      <c r="C10" s="33">
        <f>SUMIFS('Plan de trabajo del proyecto'!X:X,'Plan de trabajo del proyecto'!V:V,"SENACYT",'Plan de trabajo del proyecto'!Z:Z,Hoja2!$A$6,'Plan de trabajo del proyecto'!W:W,'Presupuesto por etapas'!B:B)</f>
        <v>4000</v>
      </c>
      <c r="D10" s="33">
        <f>SUMIFS('Plan de trabajo del proyecto'!X:X,'Plan de trabajo del proyecto'!V:V,"SENACYT",'Plan de trabajo del proyecto'!Z:Z,Hoja2!$A$7,'Plan de trabajo del proyecto'!W:W,'Presupuesto por etapas'!B:B)</f>
        <v>0</v>
      </c>
      <c r="E10" s="33">
        <f>SUMIFS('Plan de trabajo del proyecto'!X:X,'Plan de trabajo del proyecto'!V:V,"SENACYT",'Plan de trabajo del proyecto'!Z:Z,Hoja2!$A$8,'Plan de trabajo del proyecto'!W:W,'Presupuesto por etapas'!B:B)</f>
        <v>0</v>
      </c>
      <c r="F10" s="33">
        <f>SUMIFS('Plan de trabajo del proyecto'!X:X,'Plan de trabajo del proyecto'!V:V,"SENACYT",'Plan de trabajo del proyecto'!Z:Z,Hoja2!$A$9,'Plan de trabajo del proyecto'!W:W,'Presupuesto por etapas'!B:B)</f>
        <v>0</v>
      </c>
      <c r="G10" s="17">
        <f>SUM(C10:F10)</f>
        <v>4000</v>
      </c>
      <c r="H10" s="24"/>
    </row>
    <row r="11" spans="1:8" ht="26.25">
      <c r="A11" s="20"/>
      <c r="B11" s="34" t="s">
        <v>33</v>
      </c>
      <c r="C11" s="33">
        <f>SUMIFS('Plan de trabajo del proyecto'!X:X,'Plan de trabajo del proyecto'!V:V,"SENACYT",'Plan de trabajo del proyecto'!Z:Z,Hoja2!$A$6,'Plan de trabajo del proyecto'!W:W,'Presupuesto por etapas'!B:B)</f>
        <v>200</v>
      </c>
      <c r="D11" s="33">
        <f>SUMIFS('Plan de trabajo del proyecto'!X:X,'Plan de trabajo del proyecto'!V:V,"SENACYT",'Plan de trabajo del proyecto'!Z:Z,Hoja2!$A$7,'Plan de trabajo del proyecto'!W:W,'Presupuesto por etapas'!B:B)</f>
        <v>0</v>
      </c>
      <c r="E11" s="33">
        <f>SUMIFS('Plan de trabajo del proyecto'!X:X,'Plan de trabajo del proyecto'!V:V,"SENACYT",'Plan de trabajo del proyecto'!Z:Z,Hoja2!$A$8,'Plan de trabajo del proyecto'!W:W,'Presupuesto por etapas'!B:B)</f>
        <v>0</v>
      </c>
      <c r="F11" s="33">
        <f>SUMIFS('Plan de trabajo del proyecto'!X:X,'Plan de trabajo del proyecto'!V:V,"SENACYT",'Plan de trabajo del proyecto'!Z:Z,Hoja2!$A$9,'Plan de trabajo del proyecto'!W:W,'Presupuesto por etapas'!B:B)</f>
        <v>0</v>
      </c>
      <c r="G11" s="17">
        <f t="shared" ref="G11:G26" si="0">SUM(C11:F11)</f>
        <v>200</v>
      </c>
      <c r="H11" s="24"/>
    </row>
    <row r="12" spans="1:8" ht="39">
      <c r="A12" s="20"/>
      <c r="B12" s="34" t="s">
        <v>45</v>
      </c>
      <c r="C12" s="33">
        <f>SUMIFS('Plan de trabajo del proyecto'!X:X,'Plan de trabajo del proyecto'!V:V,"SENACYT",'Plan de trabajo del proyecto'!Z:Z,Hoja2!$A$6,'Plan de trabajo del proyecto'!W:W,'Presupuesto por etapas'!B:B)</f>
        <v>0</v>
      </c>
      <c r="D12" s="33">
        <f>SUMIFS('Plan de trabajo del proyecto'!X:X,'Plan de trabajo del proyecto'!V:V,"SENACYT",'Plan de trabajo del proyecto'!Z:Z,Hoja2!$A$7,'Plan de trabajo del proyecto'!W:W,'Presupuesto por etapas'!B:B)</f>
        <v>0</v>
      </c>
      <c r="E12" s="33">
        <f>SUMIFS('Plan de trabajo del proyecto'!X:X,'Plan de trabajo del proyecto'!V:V,"SENACYT",'Plan de trabajo del proyecto'!Z:Z,Hoja2!$A$8,'Plan de trabajo del proyecto'!W:W,'Presupuesto por etapas'!B:B)</f>
        <v>0</v>
      </c>
      <c r="F12" s="33">
        <f>SUMIFS('Plan de trabajo del proyecto'!X:X,'Plan de trabajo del proyecto'!V:V,"SENACYT",'Plan de trabajo del proyecto'!Z:Z,Hoja2!$A$9,'Plan de trabajo del proyecto'!W:W,'Presupuesto por etapas'!B:B)</f>
        <v>0</v>
      </c>
      <c r="G12" s="17">
        <f t="shared" si="0"/>
        <v>0</v>
      </c>
      <c r="H12" s="24"/>
    </row>
    <row r="13" spans="1:8" ht="39">
      <c r="A13" s="20"/>
      <c r="B13" s="34" t="s">
        <v>46</v>
      </c>
      <c r="C13" s="33">
        <f>SUMIFS('Plan de trabajo del proyecto'!X:X,'Plan de trabajo del proyecto'!V:V,"SENACYT",'Plan de trabajo del proyecto'!Z:Z,Hoja2!$A$6,'Plan de trabajo del proyecto'!W:W,'Presupuesto por etapas'!B:B)</f>
        <v>0</v>
      </c>
      <c r="D13" s="33">
        <f>SUMIFS('Plan de trabajo del proyecto'!X:X,'Plan de trabajo del proyecto'!V:V,"SENACYT",'Plan de trabajo del proyecto'!Z:Z,Hoja2!$A$7,'Plan de trabajo del proyecto'!W:W,'Presupuesto por etapas'!B:B)</f>
        <v>0</v>
      </c>
      <c r="E13" s="33">
        <f>SUMIFS('Plan de trabajo del proyecto'!X:X,'Plan de trabajo del proyecto'!V:V,"SENACYT",'Plan de trabajo del proyecto'!Z:Z,Hoja2!$A$8,'Plan de trabajo del proyecto'!W:W,'Presupuesto por etapas'!B:B)</f>
        <v>0</v>
      </c>
      <c r="F13" s="33">
        <f>SUMIFS('Plan de trabajo del proyecto'!X:X,'Plan de trabajo del proyecto'!V:V,"SENACYT",'Plan de trabajo del proyecto'!Z:Z,Hoja2!$A$9,'Plan de trabajo del proyecto'!W:W,'Presupuesto por etapas'!B:B)</f>
        <v>0</v>
      </c>
      <c r="G13" s="17">
        <f t="shared" si="0"/>
        <v>0</v>
      </c>
      <c r="H13" s="24"/>
    </row>
    <row r="14" spans="1:8" ht="26.25">
      <c r="A14" s="20"/>
      <c r="B14" s="34" t="s">
        <v>47</v>
      </c>
      <c r="C14" s="33">
        <f>SUMIFS('Plan de trabajo del proyecto'!X:X,'Plan de trabajo del proyecto'!V:V,"SENACYT",'Plan de trabajo del proyecto'!Z:Z,Hoja2!$A$6,'Plan de trabajo del proyecto'!W:W,'Presupuesto por etapas'!B:B)</f>
        <v>0</v>
      </c>
      <c r="D14" s="33">
        <f>SUMIFS('Plan de trabajo del proyecto'!X:X,'Plan de trabajo del proyecto'!V:V,"SENACYT",'Plan de trabajo del proyecto'!Z:Z,Hoja2!$A$7,'Plan de trabajo del proyecto'!W:W,'Presupuesto por etapas'!B:B)</f>
        <v>0</v>
      </c>
      <c r="E14" s="33">
        <f>SUMIFS('Plan de trabajo del proyecto'!X:X,'Plan de trabajo del proyecto'!V:V,"SENACYT",'Plan de trabajo del proyecto'!Z:Z,Hoja2!$A$8,'Plan de trabajo del proyecto'!W:W,'Presupuesto por etapas'!B:B)</f>
        <v>0</v>
      </c>
      <c r="F14" s="33">
        <f>SUMIFS('Plan de trabajo del proyecto'!X:X,'Plan de trabajo del proyecto'!V:V,"SENACYT",'Plan de trabajo del proyecto'!Z:Z,Hoja2!$A$9,'Plan de trabajo del proyecto'!W:W,'Presupuesto por etapas'!B:B)</f>
        <v>0</v>
      </c>
      <c r="G14" s="17">
        <f t="shared" si="0"/>
        <v>0</v>
      </c>
      <c r="H14" s="24"/>
    </row>
    <row r="15" spans="1:8">
      <c r="A15" s="20"/>
      <c r="B15" s="34" t="s">
        <v>48</v>
      </c>
      <c r="C15" s="33">
        <f>SUMIFS('Plan de trabajo del proyecto'!X:X,'Plan de trabajo del proyecto'!V:V,"SENACYT",'Plan de trabajo del proyecto'!Z:Z,Hoja2!$A$6,'Plan de trabajo del proyecto'!W:W,'Presupuesto por etapas'!B:B)</f>
        <v>0</v>
      </c>
      <c r="D15" s="33">
        <f>SUMIFS('Plan de trabajo del proyecto'!X:X,'Plan de trabajo del proyecto'!V:V,"SENACYT",'Plan de trabajo del proyecto'!Z:Z,Hoja2!$A$7,'Plan de trabajo del proyecto'!W:W,'Presupuesto por etapas'!B:B)</f>
        <v>0</v>
      </c>
      <c r="E15" s="33">
        <f>SUMIFS('Plan de trabajo del proyecto'!X:X,'Plan de trabajo del proyecto'!V:V,"SENACYT",'Plan de trabajo del proyecto'!Z:Z,Hoja2!$A$8,'Plan de trabajo del proyecto'!W:W,'Presupuesto por etapas'!B:B)</f>
        <v>0</v>
      </c>
      <c r="F15" s="33">
        <f>SUMIFS('Plan de trabajo del proyecto'!X:X,'Plan de trabajo del proyecto'!V:V,"SENACYT",'Plan de trabajo del proyecto'!Z:Z,Hoja2!$A$9,'Plan de trabajo del proyecto'!W:W,'Presupuesto por etapas'!B:B)</f>
        <v>0</v>
      </c>
      <c r="G15" s="17">
        <f t="shared" si="0"/>
        <v>0</v>
      </c>
      <c r="H15" s="24"/>
    </row>
    <row r="16" spans="1:8" ht="39">
      <c r="A16" s="20"/>
      <c r="B16" s="34" t="s">
        <v>49</v>
      </c>
      <c r="C16" s="33">
        <f>SUMIFS('Plan de trabajo del proyecto'!X:X,'Plan de trabajo del proyecto'!V:V,"SENACYT",'Plan de trabajo del proyecto'!Z:Z,Hoja2!$A$6,'Plan de trabajo del proyecto'!W:W,'Presupuesto por etapas'!B:B)</f>
        <v>0</v>
      </c>
      <c r="D16" s="33">
        <f>SUMIFS('Plan de trabajo del proyecto'!X:X,'Plan de trabajo del proyecto'!V:V,"SENACYT",'Plan de trabajo del proyecto'!Z:Z,Hoja2!$A$7,'Plan de trabajo del proyecto'!W:W,'Presupuesto por etapas'!B:B)</f>
        <v>0</v>
      </c>
      <c r="E16" s="33">
        <f>SUMIFS('Plan de trabajo del proyecto'!X:X,'Plan de trabajo del proyecto'!V:V,"SENACYT",'Plan de trabajo del proyecto'!Z:Z,Hoja2!$A$8,'Plan de trabajo del proyecto'!W:W,'Presupuesto por etapas'!B:B)</f>
        <v>0</v>
      </c>
      <c r="F16" s="33">
        <f>SUMIFS('Plan de trabajo del proyecto'!X:X,'Plan de trabajo del proyecto'!V:V,"SENACYT",'Plan de trabajo del proyecto'!Z:Z,Hoja2!$A$9,'Plan de trabajo del proyecto'!W:W,'Presupuesto por etapas'!B:B)</f>
        <v>0</v>
      </c>
      <c r="G16" s="17">
        <f t="shared" si="0"/>
        <v>0</v>
      </c>
      <c r="H16" s="24"/>
    </row>
    <row r="17" spans="1:8">
      <c r="A17" s="20"/>
      <c r="B17" s="34" t="s">
        <v>27</v>
      </c>
      <c r="C17" s="33">
        <f>SUMIFS('Plan de trabajo del proyecto'!X:X,'Plan de trabajo del proyecto'!V:V,"SENACYT",'Plan de trabajo del proyecto'!Z:Z,Hoja2!$A$6,'Plan de trabajo del proyecto'!W:W,'Presupuesto por etapas'!B:B)</f>
        <v>800</v>
      </c>
      <c r="D17" s="33">
        <f>SUMIFS('Plan de trabajo del proyecto'!X:X,'Plan de trabajo del proyecto'!V:V,"SENACYT",'Plan de trabajo del proyecto'!Z:Z,Hoja2!$A$7,'Plan de trabajo del proyecto'!W:W,'Presupuesto por etapas'!B:B)</f>
        <v>0</v>
      </c>
      <c r="E17" s="33">
        <f>SUMIFS('Plan de trabajo del proyecto'!X:X,'Plan de trabajo del proyecto'!V:V,"SENACYT",'Plan de trabajo del proyecto'!Z:Z,Hoja2!$A$8,'Plan de trabajo del proyecto'!W:W,'Presupuesto por etapas'!B:B)</f>
        <v>0</v>
      </c>
      <c r="F17" s="33">
        <f>SUMIFS('Plan de trabajo del proyecto'!X:X,'Plan de trabajo del proyecto'!V:V,"SENACYT",'Plan de trabajo del proyecto'!Z:Z,Hoja2!$A$9,'Plan de trabajo del proyecto'!W:W,'Presupuesto por etapas'!B:B)</f>
        <v>0</v>
      </c>
      <c r="G17" s="17">
        <f t="shared" si="0"/>
        <v>800</v>
      </c>
      <c r="H17" s="24"/>
    </row>
    <row r="18" spans="1:8">
      <c r="A18" s="20"/>
      <c r="B18" s="34" t="s">
        <v>50</v>
      </c>
      <c r="C18" s="33">
        <f>SUMIFS('Plan de trabajo del proyecto'!X:X,'Plan de trabajo del proyecto'!V:V,"SENACYT",'Plan de trabajo del proyecto'!Z:Z,Hoja2!$A$6,'Plan de trabajo del proyecto'!W:W,'Presupuesto por etapas'!B:B)</f>
        <v>0</v>
      </c>
      <c r="D18" s="33">
        <f>SUMIFS('Plan de trabajo del proyecto'!X:X,'Plan de trabajo del proyecto'!V:V,"SENACYT",'Plan de trabajo del proyecto'!Z:Z,Hoja2!$A$7,'Plan de trabajo del proyecto'!W:W,'Presupuesto por etapas'!B:B)</f>
        <v>0</v>
      </c>
      <c r="E18" s="33">
        <f>SUMIFS('Plan de trabajo del proyecto'!X:X,'Plan de trabajo del proyecto'!V:V,"SENACYT",'Plan de trabajo del proyecto'!Z:Z,Hoja2!$A$8,'Plan de trabajo del proyecto'!W:W,'Presupuesto por etapas'!B:B)</f>
        <v>0</v>
      </c>
      <c r="F18" s="33">
        <f>SUMIFS('Plan de trabajo del proyecto'!X:X,'Plan de trabajo del proyecto'!V:V,"SENACYT",'Plan de trabajo del proyecto'!Z:Z,Hoja2!$A$9,'Plan de trabajo del proyecto'!W:W,'Presupuesto por etapas'!B:B)</f>
        <v>0</v>
      </c>
      <c r="G18" s="17">
        <f t="shared" si="0"/>
        <v>0</v>
      </c>
      <c r="H18" s="24"/>
    </row>
    <row r="19" spans="1:8" ht="26.25">
      <c r="A19" s="20"/>
      <c r="B19" s="34" t="s">
        <v>51</v>
      </c>
      <c r="C19" s="33">
        <f>SUMIFS('Plan de trabajo del proyecto'!X:X,'Plan de trabajo del proyecto'!V:V,"SENACYT",'Plan de trabajo del proyecto'!Z:Z,Hoja2!$A$6,'Plan de trabajo del proyecto'!W:W,'Presupuesto por etapas'!B:B)</f>
        <v>0</v>
      </c>
      <c r="D19" s="33">
        <f>SUMIFS('Plan de trabajo del proyecto'!X:X,'Plan de trabajo del proyecto'!V:V,"SENACYT",'Plan de trabajo del proyecto'!Z:Z,Hoja2!$A$7,'Plan de trabajo del proyecto'!W:W,'Presupuesto por etapas'!B:B)</f>
        <v>0</v>
      </c>
      <c r="E19" s="33">
        <f>SUMIFS('Plan de trabajo del proyecto'!X:X,'Plan de trabajo del proyecto'!V:V,"SENACYT",'Plan de trabajo del proyecto'!Z:Z,Hoja2!$A$8,'Plan de trabajo del proyecto'!W:W,'Presupuesto por etapas'!B:B)</f>
        <v>0</v>
      </c>
      <c r="F19" s="33">
        <f>SUMIFS('Plan de trabajo del proyecto'!X:X,'Plan de trabajo del proyecto'!V:V,"SENACYT",'Plan de trabajo del proyecto'!Z:Z,Hoja2!$A$9,'Plan de trabajo del proyecto'!W:W,'Presupuesto por etapas'!B:B)</f>
        <v>0</v>
      </c>
      <c r="G19" s="17">
        <f t="shared" si="0"/>
        <v>0</v>
      </c>
      <c r="H19" s="24"/>
    </row>
    <row r="20" spans="1:8" ht="39">
      <c r="A20" s="20"/>
      <c r="B20" s="34" t="s">
        <v>31</v>
      </c>
      <c r="C20" s="33">
        <f>SUMIFS('Plan de trabajo del proyecto'!X:X,'Plan de trabajo del proyecto'!V:V,"SENACYT",'Plan de trabajo del proyecto'!Z:Z,Hoja2!$A$6,'Plan de trabajo del proyecto'!W:W,'Presupuesto por etapas'!B:B)</f>
        <v>0</v>
      </c>
      <c r="D20" s="33">
        <f>SUMIFS('Plan de trabajo del proyecto'!X:X,'Plan de trabajo del proyecto'!V:V,"SENACYT",'Plan de trabajo del proyecto'!Z:Z,Hoja2!$A$7,'Plan de trabajo del proyecto'!W:W,'Presupuesto por etapas'!B:B)</f>
        <v>0</v>
      </c>
      <c r="E20" s="33">
        <f>SUMIFS('Plan de trabajo del proyecto'!X:X,'Plan de trabajo del proyecto'!V:V,"SENACYT",'Plan de trabajo del proyecto'!Z:Z,Hoja2!$A$8,'Plan de trabajo del proyecto'!W:W,'Presupuesto por etapas'!B:B)</f>
        <v>0</v>
      </c>
      <c r="F20" s="33">
        <f>SUMIFS('Plan de trabajo del proyecto'!X:X,'Plan de trabajo del proyecto'!V:V,"SENACYT",'Plan de trabajo del proyecto'!Z:Z,Hoja2!$A$9,'Plan de trabajo del proyecto'!W:W,'Presupuesto por etapas'!B:B)</f>
        <v>0</v>
      </c>
      <c r="G20" s="17">
        <f t="shared" si="0"/>
        <v>0</v>
      </c>
      <c r="H20" s="24"/>
    </row>
    <row r="21" spans="1:8" ht="90">
      <c r="A21" s="20"/>
      <c r="B21" s="35" t="s">
        <v>52</v>
      </c>
      <c r="C21" s="33">
        <f>SUMIFS('Plan de trabajo del proyecto'!X:X,'Plan de trabajo del proyecto'!V:V,"SENACYT",'Plan de trabajo del proyecto'!Z:Z,Hoja2!$A$6,'Plan de trabajo del proyecto'!W:W,'Presupuesto por etapas'!B:B)</f>
        <v>0</v>
      </c>
      <c r="D21" s="33">
        <f>SUMIFS('Plan de trabajo del proyecto'!X:X,'Plan de trabajo del proyecto'!V:V,"SENACYT",'Plan de trabajo del proyecto'!Z:Z,Hoja2!$A$7,'Plan de trabajo del proyecto'!W:W,'Presupuesto por etapas'!B:B)</f>
        <v>0</v>
      </c>
      <c r="E21" s="33">
        <f>SUMIFS('Plan de trabajo del proyecto'!X:X,'Plan de trabajo del proyecto'!V:V,"SENACYT",'Plan de trabajo del proyecto'!Z:Z,Hoja2!$A$8,'Plan de trabajo del proyecto'!W:W,'Presupuesto por etapas'!B:B)</f>
        <v>0</v>
      </c>
      <c r="F21" s="33">
        <f>SUMIFS('Plan de trabajo del proyecto'!X:X,'Plan de trabajo del proyecto'!V:V,"SENACYT",'Plan de trabajo del proyecto'!Z:Z,Hoja2!$A$9,'Plan de trabajo del proyecto'!W:W,'Presupuesto por etapas'!B:B)</f>
        <v>0</v>
      </c>
      <c r="G21" s="17">
        <f t="shared" si="0"/>
        <v>0</v>
      </c>
      <c r="H21" s="24"/>
    </row>
    <row r="22" spans="1:8" ht="39">
      <c r="A22" s="20"/>
      <c r="B22" s="35" t="s">
        <v>53</v>
      </c>
      <c r="C22" s="33">
        <f>SUMIFS('Plan de trabajo del proyecto'!X:X,'Plan de trabajo del proyecto'!V:V,"SENACYT",'Plan de trabajo del proyecto'!Z:Z,Hoja2!$A$6,'Plan de trabajo del proyecto'!W:W,'Presupuesto por etapas'!B:B)</f>
        <v>0</v>
      </c>
      <c r="D22" s="33">
        <f>SUMIFS('Plan de trabajo del proyecto'!X:X,'Plan de trabajo del proyecto'!V:V,"SENACYT",'Plan de trabajo del proyecto'!Z:Z,Hoja2!$A$7,'Plan de trabajo del proyecto'!W:W,'Presupuesto por etapas'!B:B)</f>
        <v>0</v>
      </c>
      <c r="E22" s="33">
        <f>SUMIFS('Plan de trabajo del proyecto'!X:X,'Plan de trabajo del proyecto'!V:V,"SENACYT",'Plan de trabajo del proyecto'!Z:Z,Hoja2!$A$8,'Plan de trabajo del proyecto'!W:W,'Presupuesto por etapas'!B:B)</f>
        <v>0</v>
      </c>
      <c r="F22" s="33">
        <f>SUMIFS('Plan de trabajo del proyecto'!X:X,'Plan de trabajo del proyecto'!V:V,"SENACYT",'Plan de trabajo del proyecto'!Z:Z,Hoja2!$A$9,'Plan de trabajo del proyecto'!W:W,'Presupuesto por etapas'!B:B)</f>
        <v>0</v>
      </c>
      <c r="G22" s="17">
        <f t="shared" si="0"/>
        <v>0</v>
      </c>
      <c r="H22" s="24"/>
    </row>
    <row r="23" spans="1:8" ht="39">
      <c r="A23" s="20"/>
      <c r="B23" s="35" t="s">
        <v>54</v>
      </c>
      <c r="C23" s="33">
        <f>SUMIFS('Plan de trabajo del proyecto'!X:X,'Plan de trabajo del proyecto'!V:V,"SENACYT",'Plan de trabajo del proyecto'!Z:Z,Hoja2!$A$6,'Plan de trabajo del proyecto'!W:W,'Presupuesto por etapas'!B:B)</f>
        <v>0</v>
      </c>
      <c r="D23" s="33">
        <f>SUMIFS('Plan de trabajo del proyecto'!X:X,'Plan de trabajo del proyecto'!V:V,"SENACYT",'Plan de trabajo del proyecto'!Z:Z,Hoja2!$A$7,'Plan de trabajo del proyecto'!W:W,'Presupuesto por etapas'!B:B)</f>
        <v>0</v>
      </c>
      <c r="E23" s="33">
        <f>SUMIFS('Plan de trabajo del proyecto'!X:X,'Plan de trabajo del proyecto'!V:V,"SENACYT",'Plan de trabajo del proyecto'!Z:Z,Hoja2!$A$8,'Plan de trabajo del proyecto'!W:W,'Presupuesto por etapas'!B:B)</f>
        <v>0</v>
      </c>
      <c r="F23" s="33">
        <f>SUMIFS('Plan de trabajo del proyecto'!X:X,'Plan de trabajo del proyecto'!V:V,"SENACYT",'Plan de trabajo del proyecto'!Z:Z,Hoja2!$A$9,'Plan de trabajo del proyecto'!W:W,'Presupuesto por etapas'!B:B)</f>
        <v>0</v>
      </c>
      <c r="G23" s="17">
        <f t="shared" si="0"/>
        <v>0</v>
      </c>
      <c r="H23" s="24"/>
    </row>
    <row r="24" spans="1:8">
      <c r="A24" s="20"/>
      <c r="B24" s="35" t="s">
        <v>55</v>
      </c>
      <c r="C24" s="33">
        <f>SUMIFS('Plan de trabajo del proyecto'!X:X,'Plan de trabajo del proyecto'!V:V,"SENACYT",'Plan de trabajo del proyecto'!Z:Z,Hoja2!$A$6,'Plan de trabajo del proyecto'!W:W,'Presupuesto por etapas'!B:B)</f>
        <v>0</v>
      </c>
      <c r="D24" s="33">
        <f>SUMIFS('Plan de trabajo del proyecto'!X:X,'Plan de trabajo del proyecto'!V:V,"SENACYT",'Plan de trabajo del proyecto'!Z:Z,Hoja2!$A$7,'Plan de trabajo del proyecto'!W:W,'Presupuesto por etapas'!B:B)</f>
        <v>0</v>
      </c>
      <c r="E24" s="33">
        <f>SUMIFS('Plan de trabajo del proyecto'!X:X,'Plan de trabajo del proyecto'!V:V,"SENACYT",'Plan de trabajo del proyecto'!Z:Z,Hoja2!$A$8,'Plan de trabajo del proyecto'!W:W,'Presupuesto por etapas'!B:B)</f>
        <v>0</v>
      </c>
      <c r="F24" s="33">
        <f>SUMIFS('Plan de trabajo del proyecto'!X:X,'Plan de trabajo del proyecto'!V:V,"SENACYT",'Plan de trabajo del proyecto'!Z:Z,Hoja2!$A$9,'Plan de trabajo del proyecto'!W:W,'Presupuesto por etapas'!B:B)</f>
        <v>0</v>
      </c>
      <c r="G24" s="17">
        <f t="shared" si="0"/>
        <v>0</v>
      </c>
      <c r="H24" s="24"/>
    </row>
    <row r="25" spans="1:8">
      <c r="A25" s="20"/>
      <c r="B25" s="35" t="s">
        <v>56</v>
      </c>
      <c r="C25" s="33">
        <f>SUMIFS('Plan de trabajo del proyecto'!X:X,'Plan de trabajo del proyecto'!V:V,"SENACYT",'Plan de trabajo del proyecto'!Z:Z,Hoja2!$A$6,'Plan de trabajo del proyecto'!W:W,'Presupuesto por etapas'!B:B)</f>
        <v>0</v>
      </c>
      <c r="D25" s="33">
        <f>SUMIFS('Plan de trabajo del proyecto'!X:X,'Plan de trabajo del proyecto'!V:V,"SENACYT",'Plan de trabajo del proyecto'!Z:Z,Hoja2!$A$7,'Plan de trabajo del proyecto'!W:W,'Presupuesto por etapas'!B:B)</f>
        <v>0</v>
      </c>
      <c r="E25" s="33">
        <f>SUMIFS('Plan de trabajo del proyecto'!X:X,'Plan de trabajo del proyecto'!V:V,"SENACYT",'Plan de trabajo del proyecto'!Z:Z,Hoja2!$A$8,'Plan de trabajo del proyecto'!W:W,'Presupuesto por etapas'!B:B)</f>
        <v>0</v>
      </c>
      <c r="F25" s="33">
        <f>SUMIFS('Plan de trabajo del proyecto'!X:X,'Plan de trabajo del proyecto'!V:V,"SENACYT",'Plan de trabajo del proyecto'!Z:Z,Hoja2!$A$9,'Plan de trabajo del proyecto'!W:W,'Presupuesto por etapas'!B:B)</f>
        <v>0</v>
      </c>
      <c r="G25" s="17">
        <f t="shared" si="0"/>
        <v>0</v>
      </c>
      <c r="H25" s="24"/>
    </row>
    <row r="26" spans="1:8">
      <c r="A26" s="20"/>
      <c r="B26" s="35" t="s">
        <v>57</v>
      </c>
      <c r="C26" s="33">
        <f>SUMIFS('Plan de trabajo del proyecto'!X:X,'Plan de trabajo del proyecto'!V:V,"SENACYT",'Plan de trabajo del proyecto'!Z:Z,Hoja2!$A$6,'Plan de trabajo del proyecto'!W:W,'Presupuesto por etapas'!B:B)</f>
        <v>0</v>
      </c>
      <c r="D26" s="33">
        <f>SUMIFS('Plan de trabajo del proyecto'!X:X,'Plan de trabajo del proyecto'!V:V,"SENACYT",'Plan de trabajo del proyecto'!Z:Z,Hoja2!$A$7,'Plan de trabajo del proyecto'!W:W,'Presupuesto por etapas'!B:B)</f>
        <v>0</v>
      </c>
      <c r="E26" s="33">
        <f>SUMIFS('Plan de trabajo del proyecto'!X:X,'Plan de trabajo del proyecto'!V:V,"SENACYT",'Plan de trabajo del proyecto'!Z:Z,Hoja2!$A$8,'Plan de trabajo del proyecto'!W:W,'Presupuesto por etapas'!B:B)</f>
        <v>0</v>
      </c>
      <c r="F26" s="33">
        <f>SUMIFS('Plan de trabajo del proyecto'!X:X,'Plan de trabajo del proyecto'!V:V,"SENACYT",'Plan de trabajo del proyecto'!Z:Z,Hoja2!$A$9,'Plan de trabajo del proyecto'!W:W,'Presupuesto por etapas'!B:B)</f>
        <v>0</v>
      </c>
      <c r="G26" s="17">
        <f t="shared" si="0"/>
        <v>0</v>
      </c>
      <c r="H26" s="24"/>
    </row>
    <row r="27" spans="1:8" ht="39">
      <c r="A27" s="20"/>
      <c r="B27" s="35" t="s">
        <v>58</v>
      </c>
      <c r="C27" s="33">
        <f>SUMIFS('Plan de trabajo del proyecto'!X:X,'Plan de trabajo del proyecto'!V:V,"SENACYT",'Plan de trabajo del proyecto'!Z:Z,Hoja2!$A$6,'Plan de trabajo del proyecto'!W:W,'Presupuesto por etapas'!B:B)</f>
        <v>0</v>
      </c>
      <c r="D27" s="33">
        <f>SUMIFS('Plan de trabajo del proyecto'!X:X,'Plan de trabajo del proyecto'!V:V,"SENACYT",'Plan de trabajo del proyecto'!Z:Z,Hoja2!$A$7,'Plan de trabajo del proyecto'!W:W,'Presupuesto por etapas'!B:B)</f>
        <v>0</v>
      </c>
      <c r="E27" s="33">
        <f>SUMIFS('Plan de trabajo del proyecto'!X:X,'Plan de trabajo del proyecto'!V:V,"SENACYT",'Plan de trabajo del proyecto'!Z:Z,Hoja2!$A$8,'Plan de trabajo del proyecto'!W:W,'Presupuesto por etapas'!B:B)</f>
        <v>0</v>
      </c>
      <c r="F27" s="33">
        <f>SUMIFS('Plan de trabajo del proyecto'!X:X,'Plan de trabajo del proyecto'!V:V,"SENACYT",'Plan de trabajo del proyecto'!Z:Z,Hoja2!$A$9,'Plan de trabajo del proyecto'!W:W,'Presupuesto por etapas'!B:B)</f>
        <v>0</v>
      </c>
      <c r="G27" s="17">
        <f t="shared" ref="G27:G34" si="1">SUM(C27:F27)</f>
        <v>0</v>
      </c>
      <c r="H27" s="24"/>
    </row>
    <row r="28" spans="1:8">
      <c r="A28" s="20"/>
      <c r="B28" s="35" t="s">
        <v>59</v>
      </c>
      <c r="C28" s="33">
        <f>SUMIFS('Plan de trabajo del proyecto'!X:X,'Plan de trabajo del proyecto'!V:V,"SENACYT",'Plan de trabajo del proyecto'!Z:Z,Hoja2!$A$6,'Plan de trabajo del proyecto'!W:W,'Presupuesto por etapas'!B:B)</f>
        <v>0</v>
      </c>
      <c r="D28" s="33">
        <f>SUMIFS('Plan de trabajo del proyecto'!X:X,'Plan de trabajo del proyecto'!V:V,"SENACYT",'Plan de trabajo del proyecto'!Z:Z,Hoja2!$A$7,'Plan de trabajo del proyecto'!W:W,'Presupuesto por etapas'!B:B)</f>
        <v>0</v>
      </c>
      <c r="E28" s="33">
        <f>SUMIFS('Plan de trabajo del proyecto'!X:X,'Plan de trabajo del proyecto'!V:V,"SENACYT",'Plan de trabajo del proyecto'!Z:Z,Hoja2!$A$8,'Plan de trabajo del proyecto'!W:W,'Presupuesto por etapas'!B:B)</f>
        <v>0</v>
      </c>
      <c r="F28" s="33">
        <f>SUMIFS('Plan de trabajo del proyecto'!X:X,'Plan de trabajo del proyecto'!V:V,"SENACYT",'Plan de trabajo del proyecto'!Z:Z,Hoja2!$A$9,'Plan de trabajo del proyecto'!W:W,'Presupuesto por etapas'!B:B)</f>
        <v>0</v>
      </c>
      <c r="G28" s="17">
        <f t="shared" si="1"/>
        <v>0</v>
      </c>
      <c r="H28" s="24"/>
    </row>
    <row r="29" spans="1:8">
      <c r="A29" s="20"/>
      <c r="B29" s="35" t="s">
        <v>60</v>
      </c>
      <c r="C29" s="33">
        <f>SUMIFS('Plan de trabajo del proyecto'!X:X,'Plan de trabajo del proyecto'!V:V,"SENACYT",'Plan de trabajo del proyecto'!Z:Z,Hoja2!$A$6,'Plan de trabajo del proyecto'!W:W,'Presupuesto por etapas'!B:B)</f>
        <v>0</v>
      </c>
      <c r="D29" s="33">
        <f>SUMIFS('Plan de trabajo del proyecto'!X:X,'Plan de trabajo del proyecto'!V:V,"SENACYT",'Plan de trabajo del proyecto'!Z:Z,Hoja2!$A$7,'Plan de trabajo del proyecto'!W:W,'Presupuesto por etapas'!B:B)</f>
        <v>0</v>
      </c>
      <c r="E29" s="33">
        <f>SUMIFS('Plan de trabajo del proyecto'!X:X,'Plan de trabajo del proyecto'!V:V,"SENACYT",'Plan de trabajo del proyecto'!Z:Z,Hoja2!$A$8,'Plan de trabajo del proyecto'!W:W,'Presupuesto por etapas'!B:B)</f>
        <v>0</v>
      </c>
      <c r="F29" s="33">
        <f>SUMIFS('Plan de trabajo del proyecto'!X:X,'Plan de trabajo del proyecto'!V:V,"SENACYT",'Plan de trabajo del proyecto'!Z:Z,Hoja2!$A$9,'Plan de trabajo del proyecto'!W:W,'Presupuesto por etapas'!B:B)</f>
        <v>0</v>
      </c>
      <c r="G29" s="17">
        <f t="shared" si="1"/>
        <v>0</v>
      </c>
      <c r="H29" s="24"/>
    </row>
    <row r="30" spans="1:8">
      <c r="A30" s="20"/>
      <c r="B30" s="35" t="s">
        <v>61</v>
      </c>
      <c r="C30" s="33">
        <f>SUMIFS('Plan de trabajo del proyecto'!X:X,'Plan de trabajo del proyecto'!V:V,"SENACYT",'Plan de trabajo del proyecto'!Z:Z,Hoja2!$A$6,'Plan de trabajo del proyecto'!W:W,'Presupuesto por etapas'!B:B)</f>
        <v>0</v>
      </c>
      <c r="D30" s="33">
        <f>SUMIFS('Plan de trabajo del proyecto'!X:X,'Plan de trabajo del proyecto'!V:V,"SENACYT",'Plan de trabajo del proyecto'!Z:Z,Hoja2!$A$7,'Plan de trabajo del proyecto'!W:W,'Presupuesto por etapas'!B:B)</f>
        <v>0</v>
      </c>
      <c r="E30" s="33">
        <f>SUMIFS('Plan de trabajo del proyecto'!X:X,'Plan de trabajo del proyecto'!V:V,"SENACYT",'Plan de trabajo del proyecto'!Z:Z,Hoja2!$A$8,'Plan de trabajo del proyecto'!W:W,'Presupuesto por etapas'!B:B)</f>
        <v>0</v>
      </c>
      <c r="F30" s="33">
        <f>SUMIFS('Plan de trabajo del proyecto'!X:X,'Plan de trabajo del proyecto'!V:V,"SENACYT",'Plan de trabajo del proyecto'!Z:Z,Hoja2!$A$9,'Plan de trabajo del proyecto'!W:W,'Presupuesto por etapas'!B:B)</f>
        <v>0</v>
      </c>
      <c r="G30" s="17">
        <f t="shared" si="1"/>
        <v>0</v>
      </c>
      <c r="H30" s="24"/>
    </row>
    <row r="31" spans="1:8">
      <c r="A31" s="20"/>
      <c r="B31" s="35" t="s">
        <v>62</v>
      </c>
      <c r="C31" s="33">
        <f>SUMIFS('Plan de trabajo del proyecto'!X:X,'Plan de trabajo del proyecto'!V:V,"SENACYT",'Plan de trabajo del proyecto'!Z:Z,Hoja2!$A$6,'Plan de trabajo del proyecto'!W:W,'Presupuesto por etapas'!B:B)</f>
        <v>0</v>
      </c>
      <c r="D31" s="33">
        <f>SUMIFS('Plan de trabajo del proyecto'!X:X,'Plan de trabajo del proyecto'!V:V,"SENACYT",'Plan de trabajo del proyecto'!Z:Z,Hoja2!$A$7,'Plan de trabajo del proyecto'!W:W,'Presupuesto por etapas'!B:B)</f>
        <v>0</v>
      </c>
      <c r="E31" s="33">
        <f>SUMIFS('Plan de trabajo del proyecto'!X:X,'Plan de trabajo del proyecto'!V:V,"SENACYT",'Plan de trabajo del proyecto'!Z:Z,Hoja2!$A$8,'Plan de trabajo del proyecto'!W:W,'Presupuesto por etapas'!B:B)</f>
        <v>0</v>
      </c>
      <c r="F31" s="33">
        <f>SUMIFS('Plan de trabajo del proyecto'!X:X,'Plan de trabajo del proyecto'!V:V,"SENACYT",'Plan de trabajo del proyecto'!Z:Z,Hoja2!$A$9,'Plan de trabajo del proyecto'!W:W,'Presupuesto por etapas'!B:B)</f>
        <v>0</v>
      </c>
      <c r="G31" s="17">
        <f t="shared" si="1"/>
        <v>0</v>
      </c>
      <c r="H31" s="24"/>
    </row>
    <row r="32" spans="1:8" ht="26.25">
      <c r="A32" s="20"/>
      <c r="B32" s="35" t="s">
        <v>63</v>
      </c>
      <c r="C32" s="33">
        <f>SUMIFS('Plan de trabajo del proyecto'!X:X,'Plan de trabajo del proyecto'!V:V,"SENACYT",'Plan de trabajo del proyecto'!Z:Z,Hoja2!$A$6,'Plan de trabajo del proyecto'!W:W,'Presupuesto por etapas'!B:B)</f>
        <v>0</v>
      </c>
      <c r="D32" s="33">
        <f>SUMIFS('Plan de trabajo del proyecto'!X:X,'Plan de trabajo del proyecto'!V:V,"SENACYT",'Plan de trabajo del proyecto'!Z:Z,Hoja2!$A$7,'Plan de trabajo del proyecto'!W:W,'Presupuesto por etapas'!B:B)</f>
        <v>0</v>
      </c>
      <c r="E32" s="33">
        <f>SUMIFS('Plan de trabajo del proyecto'!X:X,'Plan de trabajo del proyecto'!V:V,"SENACYT",'Plan de trabajo del proyecto'!Z:Z,Hoja2!$A$8,'Plan de trabajo del proyecto'!W:W,'Presupuesto por etapas'!B:B)</f>
        <v>0</v>
      </c>
      <c r="F32" s="33">
        <f>SUMIFS('Plan de trabajo del proyecto'!X:X,'Plan de trabajo del proyecto'!V:V,"SENACYT",'Plan de trabajo del proyecto'!Z:Z,Hoja2!$A$9,'Plan de trabajo del proyecto'!W:W,'Presupuesto por etapas'!B:B)</f>
        <v>0</v>
      </c>
      <c r="G32" s="17">
        <f t="shared" si="1"/>
        <v>0</v>
      </c>
      <c r="H32" s="24"/>
    </row>
    <row r="33" spans="1:8">
      <c r="A33" s="20"/>
      <c r="B33" s="35" t="s">
        <v>64</v>
      </c>
      <c r="C33" s="33">
        <f>SUMIFS('Plan de trabajo del proyecto'!X:X,'Plan de trabajo del proyecto'!V:V,"SENACYT",'Plan de trabajo del proyecto'!Z:Z,Hoja2!$A$6,'Plan de trabajo del proyecto'!W:W,'Presupuesto por etapas'!B:B)</f>
        <v>0</v>
      </c>
      <c r="D33" s="33">
        <f>SUMIFS('Plan de trabajo del proyecto'!X:X,'Plan de trabajo del proyecto'!V:V,"SENACYT",'Plan de trabajo del proyecto'!Z:Z,Hoja2!$A$7,'Plan de trabajo del proyecto'!W:W,'Presupuesto por etapas'!B:B)</f>
        <v>0</v>
      </c>
      <c r="E33" s="33">
        <f>SUMIFS('Plan de trabajo del proyecto'!X:X,'Plan de trabajo del proyecto'!V:V,"SENACYT",'Plan de trabajo del proyecto'!Z:Z,Hoja2!$A$8,'Plan de trabajo del proyecto'!W:W,'Presupuesto por etapas'!B:B)</f>
        <v>0</v>
      </c>
      <c r="F33" s="33">
        <f>SUMIFS('Plan de trabajo del proyecto'!X:X,'Plan de trabajo del proyecto'!V:V,"SENACYT",'Plan de trabajo del proyecto'!Z:Z,Hoja2!$A$9,'Plan de trabajo del proyecto'!W:W,'Presupuesto por etapas'!B:B)</f>
        <v>0</v>
      </c>
      <c r="G33" s="17">
        <f t="shared" si="1"/>
        <v>0</v>
      </c>
      <c r="H33" s="24"/>
    </row>
    <row r="34" spans="1:8" ht="39">
      <c r="A34" s="20"/>
      <c r="B34" s="35" t="s">
        <v>65</v>
      </c>
      <c r="C34" s="33">
        <f>SUMIFS('Plan de trabajo del proyecto'!X:X,'Plan de trabajo del proyecto'!V:V,"SENACYT",'Plan de trabajo del proyecto'!Z:Z,Hoja2!$A$6,'Plan de trabajo del proyecto'!W:W,'Presupuesto por etapas'!B:B)</f>
        <v>0</v>
      </c>
      <c r="D34" s="33">
        <f>SUMIFS('Plan de trabajo del proyecto'!X:X,'Plan de trabajo del proyecto'!V:V,"SENACYT",'Plan de trabajo del proyecto'!Z:Z,Hoja2!$A$7,'Plan de trabajo del proyecto'!W:W,'Presupuesto por etapas'!B:B)</f>
        <v>0</v>
      </c>
      <c r="E34" s="33">
        <f>SUMIFS('Plan de trabajo del proyecto'!X:X,'Plan de trabajo del proyecto'!V:V,"SENACYT",'Plan de trabajo del proyecto'!Z:Z,Hoja2!$A$8,'Plan de trabajo del proyecto'!W:W,'Presupuesto por etapas'!B:B)</f>
        <v>0</v>
      </c>
      <c r="F34" s="33">
        <f>SUMIFS('Plan de trabajo del proyecto'!X:X,'Plan de trabajo del proyecto'!V:V,"SENACYT",'Plan de trabajo del proyecto'!Z:Z,Hoja2!$A$9,'Plan de trabajo del proyecto'!W:W,'Presupuesto por etapas'!B:B)</f>
        <v>0</v>
      </c>
      <c r="G34" s="17">
        <f t="shared" si="1"/>
        <v>0</v>
      </c>
      <c r="H34" s="24"/>
    </row>
    <row r="35" spans="1:8">
      <c r="A35" s="20"/>
      <c r="B35" s="14" t="s">
        <v>66</v>
      </c>
      <c r="C35" s="17">
        <f>SUM(C10:C34)</f>
        <v>5000</v>
      </c>
      <c r="D35" s="17">
        <f t="shared" ref="D35:G35" si="2">SUM(D10:D34)</f>
        <v>0</v>
      </c>
      <c r="E35" s="17">
        <f t="shared" si="2"/>
        <v>0</v>
      </c>
      <c r="F35" s="17">
        <f t="shared" si="2"/>
        <v>0</v>
      </c>
      <c r="G35" s="17">
        <f t="shared" si="2"/>
        <v>5000</v>
      </c>
      <c r="H35" s="24"/>
    </row>
    <row r="36" spans="1:8" ht="15.75" thickBot="1">
      <c r="A36" s="25"/>
      <c r="B36" s="26"/>
      <c r="C36" s="26"/>
      <c r="D36" s="26"/>
      <c r="E36" s="26"/>
      <c r="F36" s="26"/>
      <c r="G36" s="26"/>
      <c r="H36" s="27"/>
    </row>
  </sheetData>
  <mergeCells count="5">
    <mergeCell ref="A1:G1"/>
    <mergeCell ref="B3:G3"/>
    <mergeCell ref="B4:G4"/>
    <mergeCell ref="B5:G5"/>
    <mergeCell ref="A7:H7"/>
  </mergeCells>
  <phoneticPr fontId="15" type="noConversion"/>
  <printOptions horizontalCentered="1" verticalCentered="1"/>
  <pageMargins left="0.7" right="0.7" top="0.75" bottom="0.75" header="0.3" footer="0.3"/>
  <pageSetup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64AE-4C44-44F5-9993-EEB63398A4AA}">
  <sheetPr>
    <tabColor rgb="FFC00000"/>
  </sheetPr>
  <dimension ref="A2:B27"/>
  <sheetViews>
    <sheetView showGridLines="0" workbookViewId="0"/>
  </sheetViews>
  <sheetFormatPr defaultColWidth="11.42578125" defaultRowHeight="15"/>
  <cols>
    <col min="1" max="1" width="4.42578125" customWidth="1"/>
    <col min="2" max="2" width="107.7109375" customWidth="1"/>
  </cols>
  <sheetData>
    <row r="2" spans="1:2">
      <c r="A2" s="18" t="s">
        <v>70</v>
      </c>
      <c r="B2" s="18" t="s">
        <v>71</v>
      </c>
    </row>
    <row r="3" spans="1:2">
      <c r="A3" s="45">
        <v>1</v>
      </c>
      <c r="B3" s="43" t="s">
        <v>24</v>
      </c>
    </row>
    <row r="4" spans="1:2">
      <c r="A4" s="45">
        <v>2</v>
      </c>
      <c r="B4" s="44" t="s">
        <v>33</v>
      </c>
    </row>
    <row r="5" spans="1:2">
      <c r="A5" s="45">
        <v>3</v>
      </c>
      <c r="B5" s="43" t="s">
        <v>45</v>
      </c>
    </row>
    <row r="6" spans="1:2" ht="30">
      <c r="A6" s="45">
        <v>4</v>
      </c>
      <c r="B6" s="44" t="s">
        <v>46</v>
      </c>
    </row>
    <row r="7" spans="1:2">
      <c r="A7" s="45">
        <v>5</v>
      </c>
      <c r="B7" s="43" t="s">
        <v>47</v>
      </c>
    </row>
    <row r="8" spans="1:2">
      <c r="A8" s="45">
        <v>6</v>
      </c>
      <c r="B8" s="44" t="s">
        <v>48</v>
      </c>
    </row>
    <row r="9" spans="1:2" ht="30">
      <c r="A9" s="45">
        <v>7</v>
      </c>
      <c r="B9" s="43" t="s">
        <v>49</v>
      </c>
    </row>
    <row r="10" spans="1:2">
      <c r="A10" s="45">
        <v>8</v>
      </c>
      <c r="B10" s="44" t="s">
        <v>27</v>
      </c>
    </row>
    <row r="11" spans="1:2">
      <c r="A11" s="45">
        <v>9</v>
      </c>
      <c r="B11" s="43" t="s">
        <v>50</v>
      </c>
    </row>
    <row r="12" spans="1:2">
      <c r="A12" s="45">
        <v>10</v>
      </c>
      <c r="B12" s="44" t="s">
        <v>51</v>
      </c>
    </row>
    <row r="13" spans="1:2" ht="30">
      <c r="A13" s="45">
        <v>11</v>
      </c>
      <c r="B13" s="43" t="s">
        <v>31</v>
      </c>
    </row>
    <row r="14" spans="1:2" ht="60">
      <c r="A14" s="45">
        <v>12</v>
      </c>
      <c r="B14" s="44" t="s">
        <v>52</v>
      </c>
    </row>
    <row r="15" spans="1:2">
      <c r="A15" s="45">
        <v>13</v>
      </c>
      <c r="B15" s="43" t="s">
        <v>53</v>
      </c>
    </row>
    <row r="16" spans="1:2">
      <c r="A16" s="45">
        <v>14</v>
      </c>
      <c r="B16" s="44" t="s">
        <v>54</v>
      </c>
    </row>
    <row r="17" spans="1:2">
      <c r="A17" s="45">
        <v>15</v>
      </c>
      <c r="B17" s="43" t="s">
        <v>55</v>
      </c>
    </row>
    <row r="18" spans="1:2">
      <c r="A18" s="45">
        <v>16</v>
      </c>
      <c r="B18" s="44" t="s">
        <v>56</v>
      </c>
    </row>
    <row r="19" spans="1:2">
      <c r="A19" s="45">
        <v>17</v>
      </c>
      <c r="B19" s="43" t="s">
        <v>57</v>
      </c>
    </row>
    <row r="20" spans="1:2" ht="30">
      <c r="A20" s="45">
        <v>18</v>
      </c>
      <c r="B20" s="44" t="s">
        <v>58</v>
      </c>
    </row>
    <row r="21" spans="1:2">
      <c r="A21" s="45">
        <v>19</v>
      </c>
      <c r="B21" s="43" t="s">
        <v>59</v>
      </c>
    </row>
    <row r="22" spans="1:2">
      <c r="A22" s="45">
        <v>20</v>
      </c>
      <c r="B22" s="44" t="s">
        <v>60</v>
      </c>
    </row>
    <row r="23" spans="1:2">
      <c r="A23" s="45">
        <v>21</v>
      </c>
      <c r="B23" s="43" t="s">
        <v>61</v>
      </c>
    </row>
    <row r="24" spans="1:2">
      <c r="A24" s="45">
        <v>22</v>
      </c>
      <c r="B24" s="44" t="s">
        <v>62</v>
      </c>
    </row>
    <row r="25" spans="1:2">
      <c r="A25" s="45">
        <v>23</v>
      </c>
      <c r="B25" s="43" t="s">
        <v>63</v>
      </c>
    </row>
    <row r="26" spans="1:2">
      <c r="A26" s="45">
        <v>24</v>
      </c>
      <c r="B26" s="44" t="s">
        <v>64</v>
      </c>
    </row>
    <row r="27" spans="1:2" ht="30">
      <c r="A27" s="45">
        <v>25</v>
      </c>
      <c r="B27" s="43"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03A2-77BF-4A79-A144-7AC2BF4CCB2B}">
  <dimension ref="A1:A9"/>
  <sheetViews>
    <sheetView workbookViewId="0">
      <selection activeCell="A4" sqref="A4"/>
    </sheetView>
  </sheetViews>
  <sheetFormatPr defaultColWidth="11.42578125" defaultRowHeight="15"/>
  <sheetData>
    <row r="1" spans="1:1">
      <c r="A1" t="s">
        <v>72</v>
      </c>
    </row>
    <row r="2" spans="1:1">
      <c r="A2" t="s">
        <v>23</v>
      </c>
    </row>
    <row r="3" spans="1:1">
      <c r="A3" t="s">
        <v>30</v>
      </c>
    </row>
    <row r="5" spans="1:1">
      <c r="A5" t="s">
        <v>16</v>
      </c>
    </row>
    <row r="6" spans="1:1">
      <c r="A6" t="s">
        <v>17</v>
      </c>
    </row>
    <row r="7" spans="1:1">
      <c r="A7" t="s">
        <v>35</v>
      </c>
    </row>
    <row r="8" spans="1:1">
      <c r="A8" t="s">
        <v>36</v>
      </c>
    </row>
    <row r="9" spans="1:1">
      <c r="A9" t="s">
        <v>37</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E87F2E87D7964FA5B4A827EE760C78" ma:contentTypeVersion="18" ma:contentTypeDescription="Create a new document." ma:contentTypeScope="" ma:versionID="a4b5254a96afbea205c2e0fd924d4edc">
  <xsd:schema xmlns:xsd="http://www.w3.org/2001/XMLSchema" xmlns:xs="http://www.w3.org/2001/XMLSchema" xmlns:p="http://schemas.microsoft.com/office/2006/metadata/properties" xmlns:ns3="8a079c26-a1ea-4c6f-9f83-9970362da4ab" xmlns:ns4="e875c4b5-6093-4fd5-8fb2-d09490816a55" targetNamespace="http://schemas.microsoft.com/office/2006/metadata/properties" ma:root="true" ma:fieldsID="2717754b76abd9849cc35da02c0cf7fd" ns3:_="" ns4:_="">
    <xsd:import namespace="8a079c26-a1ea-4c6f-9f83-9970362da4ab"/>
    <xsd:import namespace="e875c4b5-6093-4fd5-8fb2-d09490816a5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79c26-a1ea-4c6f-9f83-9970362da4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75c4b5-6093-4fd5-8fb2-d09490816a5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a079c26-a1ea-4c6f-9f83-9970362da4a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4356EA-8FCF-42A0-8DFC-49AE558D268A}"/>
</file>

<file path=customXml/itemProps2.xml><?xml version="1.0" encoding="utf-8"?>
<ds:datastoreItem xmlns:ds="http://schemas.openxmlformats.org/officeDocument/2006/customXml" ds:itemID="{DBD13E1F-C086-4E9D-93EC-5D69180D9D17}"/>
</file>

<file path=customXml/itemProps3.xml><?xml version="1.0" encoding="utf-8"?>
<ds:datastoreItem xmlns:ds="http://schemas.openxmlformats.org/officeDocument/2006/customXml" ds:itemID="{727FB84C-46CB-4F8C-B542-13D51E50A7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Maynor Salinas</dc:creator>
  <cp:keywords/>
  <dc:description/>
  <cp:lastModifiedBy>Dora Santamaria</cp:lastModifiedBy>
  <cp:revision/>
  <dcterms:created xsi:type="dcterms:W3CDTF">2023-05-05T20:12:06Z</dcterms:created>
  <dcterms:modified xsi:type="dcterms:W3CDTF">2026-05-13T17:05:57Z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3f94c5-04bf-4cfb-b9dd-e9293ab34a61_Enabled">
    <vt:lpwstr>true</vt:lpwstr>
  </property>
  <property fmtid="{D5CDD505-2E9C-101B-9397-08002B2CF9AE}" pid="3" name="MSIP_Label_173f94c5-04bf-4cfb-b9dd-e9293ab34a61_SetDate">
    <vt:lpwstr>2026-04-27T13:11:38Z</vt:lpwstr>
  </property>
  <property fmtid="{D5CDD505-2E9C-101B-9397-08002B2CF9AE}" pid="4" name="MSIP_Label_173f94c5-04bf-4cfb-b9dd-e9293ab34a61_Method">
    <vt:lpwstr>Standard</vt:lpwstr>
  </property>
  <property fmtid="{D5CDD505-2E9C-101B-9397-08002B2CF9AE}" pid="5" name="MSIP_Label_173f94c5-04bf-4cfb-b9dd-e9293ab34a61_Name">
    <vt:lpwstr>defa4170-0d19-0005-0004-bc88714345d2</vt:lpwstr>
  </property>
  <property fmtid="{D5CDD505-2E9C-101B-9397-08002B2CF9AE}" pid="6" name="MSIP_Label_173f94c5-04bf-4cfb-b9dd-e9293ab34a61_SiteId">
    <vt:lpwstr>38cdaf25-ec2b-48ad-ab41-f07423d5a1fc</vt:lpwstr>
  </property>
  <property fmtid="{D5CDD505-2E9C-101B-9397-08002B2CF9AE}" pid="7" name="MSIP_Label_173f94c5-04bf-4cfb-b9dd-e9293ab34a61_ActionId">
    <vt:lpwstr>7cc5184b-f7b6-4574-9eed-66ca25cf0631</vt:lpwstr>
  </property>
  <property fmtid="{D5CDD505-2E9C-101B-9397-08002B2CF9AE}" pid="8" name="MSIP_Label_173f94c5-04bf-4cfb-b9dd-e9293ab34a61_ContentBits">
    <vt:lpwstr>0</vt:lpwstr>
  </property>
  <property fmtid="{D5CDD505-2E9C-101B-9397-08002B2CF9AE}" pid="9" name="MSIP_Label_173f94c5-04bf-4cfb-b9dd-e9293ab34a61_Tag">
    <vt:lpwstr>10, 3, 0, 1</vt:lpwstr>
  </property>
  <property fmtid="{D5CDD505-2E9C-101B-9397-08002B2CF9AE}" pid="10" name="ContentTypeId">
    <vt:lpwstr>0x0101007AE87F2E87D7964FA5B4A827EE760C78</vt:lpwstr>
  </property>
</Properties>
</file>