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amsrvbk\Gestion\Apoyo\CONVOCATORIAS POR AÑOS\CONVOCATORIA SIES 2026\"/>
    </mc:Choice>
  </mc:AlternateContent>
  <xr:revisionPtr revIDLastSave="0" documentId="13_ncr:1_{0FEDBBDC-541D-4F04-92CD-8D141256838E}" xr6:coauthVersionLast="47" xr6:coauthVersionMax="47" xr10:uidLastSave="{00000000-0000-0000-0000-000000000000}"/>
  <bookViews>
    <workbookView xWindow="-110" yWindow="-110" windowWidth="19420" windowHeight="10300" tabRatio="866" activeTab="2" xr2:uid="{F05B1A39-FD74-4612-A81D-02481CCC2E46}"/>
  </bookViews>
  <sheets>
    <sheet name="Plan de trabajo del proyecto" sheetId="1" r:id="rId1"/>
    <sheet name="Resumen de Presupuesto" sheetId="3" r:id="rId2"/>
    <sheet name="Presupuesto por etapas" sheetId="5" r:id="rId3"/>
    <sheet name="Rubros permitidos" sheetId="4" r:id="rId4"/>
    <sheet name="Hoja2" sheetId="2" state="hidden" r:id="rId5"/>
  </sheets>
  <definedNames>
    <definedName name="_xlnm.Print_Area" localSheetId="0">'Plan de trabajo del proyecto'!$A$1:$AJ$37</definedName>
    <definedName name="_xlnm.Print_Area" localSheetId="2">'Presupuesto por etapas'!$A$1:$G$28</definedName>
    <definedName name="_xlnm.Print_Area" localSheetId="1">'Resumen de Presupuesto'!$A$1:$F$28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8" i="1" l="1"/>
  <c r="C38" i="1"/>
  <c r="C10" i="3"/>
  <c r="C10" i="5"/>
  <c r="C22" i="3"/>
  <c r="D22" i="3"/>
  <c r="C23" i="3"/>
  <c r="D23" i="3"/>
  <c r="C24" i="3"/>
  <c r="D24" i="3"/>
  <c r="C25" i="3"/>
  <c r="D25" i="3"/>
  <c r="C26" i="3"/>
  <c r="D26" i="3"/>
  <c r="C22" i="5"/>
  <c r="D22" i="5"/>
  <c r="E22" i="5"/>
  <c r="C23" i="5"/>
  <c r="D23" i="5"/>
  <c r="E23" i="5"/>
  <c r="C24" i="5"/>
  <c r="D24" i="5"/>
  <c r="E24" i="5"/>
  <c r="C25" i="5"/>
  <c r="D25" i="5"/>
  <c r="E25" i="5"/>
  <c r="C26" i="5"/>
  <c r="D26" i="5"/>
  <c r="E26" i="5"/>
  <c r="E23" i="3" l="1"/>
  <c r="E26" i="3"/>
  <c r="E25" i="3"/>
  <c r="E22" i="3"/>
  <c r="E24" i="3"/>
  <c r="F22" i="5"/>
  <c r="F23" i="5"/>
  <c r="F26" i="5"/>
  <c r="F24" i="5"/>
  <c r="F25" i="5"/>
  <c r="E11" i="5"/>
  <c r="E12" i="5"/>
  <c r="E13" i="5"/>
  <c r="E14" i="5"/>
  <c r="E15" i="5"/>
  <c r="E16" i="5"/>
  <c r="E17" i="5"/>
  <c r="E18" i="5"/>
  <c r="E19" i="5"/>
  <c r="E20" i="5"/>
  <c r="E21" i="5"/>
  <c r="D11" i="5"/>
  <c r="D12" i="5"/>
  <c r="D13" i="5"/>
  <c r="D14" i="5"/>
  <c r="D15" i="5"/>
  <c r="D16" i="5"/>
  <c r="D17" i="5"/>
  <c r="D18" i="5"/>
  <c r="D19" i="5"/>
  <c r="D20" i="5"/>
  <c r="D21" i="5"/>
  <c r="E10" i="5"/>
  <c r="D10" i="5"/>
  <c r="C11" i="5"/>
  <c r="C12" i="5"/>
  <c r="C13" i="5"/>
  <c r="C14" i="5"/>
  <c r="C15" i="5"/>
  <c r="C16" i="5"/>
  <c r="C17" i="5"/>
  <c r="C18" i="5"/>
  <c r="C19" i="5"/>
  <c r="C20" i="5"/>
  <c r="C21" i="5"/>
  <c r="B5" i="5"/>
  <c r="B4" i="5"/>
  <c r="B3" i="5"/>
  <c r="C20" i="3"/>
  <c r="C17" i="3"/>
  <c r="C16" i="3"/>
  <c r="C18" i="3"/>
  <c r="C19" i="3"/>
  <c r="D20" i="3"/>
  <c r="D21" i="3"/>
  <c r="C21" i="3"/>
  <c r="B4" i="3"/>
  <c r="B5" i="3"/>
  <c r="B3" i="3"/>
  <c r="D11" i="3"/>
  <c r="D12" i="3"/>
  <c r="D13" i="3"/>
  <c r="D14" i="3"/>
  <c r="D15" i="3"/>
  <c r="D16" i="3"/>
  <c r="D17" i="3"/>
  <c r="D18" i="3"/>
  <c r="D19" i="3"/>
  <c r="D10" i="3"/>
  <c r="C11" i="3"/>
  <c r="C12" i="3"/>
  <c r="C13" i="3"/>
  <c r="C14" i="3"/>
  <c r="C15" i="3"/>
  <c r="C27" i="3" l="1"/>
  <c r="D27" i="3"/>
  <c r="D27" i="5"/>
  <c r="C27" i="5"/>
  <c r="E27" i="5"/>
  <c r="F11" i="5"/>
  <c r="F13" i="5"/>
  <c r="F20" i="5"/>
  <c r="F14" i="5"/>
  <c r="F17" i="5"/>
  <c r="F16" i="5"/>
  <c r="F15" i="5"/>
  <c r="E20" i="3"/>
  <c r="F21" i="5"/>
  <c r="F12" i="5"/>
  <c r="E17" i="3"/>
  <c r="F19" i="5"/>
  <c r="F18" i="5"/>
  <c r="F10" i="5"/>
  <c r="E21" i="3"/>
  <c r="E14" i="3"/>
  <c r="E18" i="3"/>
  <c r="E11" i="3"/>
  <c r="E15" i="3"/>
  <c r="E16" i="3"/>
  <c r="E13" i="3"/>
  <c r="E19" i="3"/>
  <c r="E12" i="3"/>
  <c r="E10" i="3"/>
  <c r="E27" i="3" l="1"/>
  <c r="F2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Maynor Salinas</author>
  </authors>
  <commentList>
    <comment ref="D9" authorId="0" shapeId="0" xr:uid="{8F4601F8-98D5-441E-986B-795F24A88874}">
      <text>
        <r>
          <rPr>
            <b/>
            <sz val="9"/>
            <color indexed="81"/>
            <rFont val="Tahoma"/>
            <family val="2"/>
          </rPr>
          <t>SENACYT:</t>
        </r>
        <r>
          <rPr>
            <sz val="9"/>
            <color indexed="81"/>
            <rFont val="Tahoma"/>
            <family val="2"/>
          </rPr>
          <t xml:space="preserve">
Indicar exactamente los objetivos específicos que se describieron en el formulario de la propuesta.</t>
        </r>
      </text>
    </comment>
    <comment ref="E9" authorId="0" shapeId="0" xr:uid="{74F3C49E-88D2-4CFC-A6FA-DCCD271BEF85}">
      <text>
        <r>
          <rPr>
            <b/>
            <sz val="9"/>
            <color indexed="81"/>
            <rFont val="Tahoma"/>
            <family val="2"/>
          </rPr>
          <t>SENACYT:</t>
        </r>
        <r>
          <rPr>
            <sz val="9"/>
            <color indexed="81"/>
            <rFont val="Tahoma"/>
            <family val="2"/>
          </rPr>
          <t xml:space="preserve">
Cada objetivo deberá generar uno o varios productos, los cuáles deben ser concretos, medibles y presentarse en una forma identificable, ya sea como documentos, bases de datos, materiales, servicios, metodologías o soluciones.</t>
        </r>
      </text>
    </comment>
    <comment ref="F9" authorId="0" shapeId="0" xr:uid="{1F8A3124-1D3B-49C6-A358-A5A8FC619170}">
      <text>
        <r>
          <rPr>
            <b/>
            <sz val="9"/>
            <color indexed="81"/>
            <rFont val="Tahoma"/>
            <family val="2"/>
          </rPr>
          <t>SENACYT:</t>
        </r>
        <r>
          <rPr>
            <sz val="9"/>
            <color indexed="81"/>
            <rFont val="Tahoma"/>
            <family val="2"/>
          </rPr>
          <t xml:space="preserve">
Debe describir cada actividad que se realizará en el proyecto. Estas actividades deben estar alineadas al logro de los objetivos específicos</t>
        </r>
      </text>
    </comment>
    <comment ref="G9" authorId="0" shapeId="0" xr:uid="{9919B1E1-083A-4FA3-9172-B395A5413469}">
      <text>
        <r>
          <rPr>
            <b/>
            <sz val="9"/>
            <color indexed="81"/>
            <rFont val="Tahoma"/>
            <family val="2"/>
          </rPr>
          <t>SENACYT:</t>
        </r>
        <r>
          <rPr>
            <sz val="9"/>
            <color indexed="81"/>
            <rFont val="Tahoma"/>
            <family val="2"/>
          </rPr>
          <t xml:space="preserve">
Marque con color las celdas. 
Utilice este espacio para señalar el tiempo en meses que tomará la realización de cada actividad del proyecto. Si requiere más columnas puede agregarlas.</t>
        </r>
      </text>
    </comment>
    <comment ref="AF9" authorId="0" shapeId="0" xr:uid="{27B669E7-3662-4AEF-BC93-E5D8ED03615D}">
      <text>
        <r>
          <rPr>
            <b/>
            <sz val="9"/>
            <color indexed="81"/>
            <rFont val="Tahoma"/>
            <family val="2"/>
          </rPr>
          <t>SENACYT:</t>
        </r>
        <r>
          <rPr>
            <sz val="9"/>
            <color indexed="81"/>
            <rFont val="Tahoma"/>
            <family val="2"/>
          </rPr>
          <t xml:space="preserve">
Señale aquí el origen de los recursos utilizados en el proyecto. Si los recursos que utilizará son los de la convocatoria indique SENACYT, pero si el proyecto recibirá fondos de otras funtes, indique CONCURRENTE.</t>
        </r>
      </text>
    </comment>
    <comment ref="AG9" authorId="0" shapeId="0" xr:uid="{55CEB2A3-8377-4893-A07F-A108C34CB66E}">
      <text>
        <r>
          <rPr>
            <b/>
            <sz val="9"/>
            <color indexed="81"/>
            <rFont val="Tahoma"/>
            <family val="2"/>
          </rPr>
          <t>SENACYT:</t>
        </r>
        <r>
          <rPr>
            <sz val="9"/>
            <color indexed="81"/>
            <rFont val="Tahoma"/>
            <family val="2"/>
          </rPr>
          <t xml:space="preserve">
Indique aquí el rubro de gasto. Estos rubros son los que están autorizados de acuerdo con la convocatoria.
El rubro de OTROS solo se puede usar cuando en la columna anterior haya indicado aportación CONCURRENTE.</t>
        </r>
      </text>
    </comment>
    <comment ref="AH9" authorId="0" shapeId="0" xr:uid="{6B68650D-C805-4866-8CF0-D5B58548DC1F}">
      <text>
        <r>
          <rPr>
            <b/>
            <sz val="9"/>
            <color indexed="81"/>
            <rFont val="Tahoma"/>
            <family val="2"/>
          </rPr>
          <t>SENACYT:</t>
        </r>
        <r>
          <rPr>
            <sz val="9"/>
            <color indexed="81"/>
            <rFont val="Tahoma"/>
            <family val="2"/>
          </rPr>
          <t xml:space="preserve">
Realizar cada actividad requerirá gastos, indique aquí el monto correspondiente al gasto para llevar a cabo la actividad</t>
        </r>
      </text>
    </comment>
    <comment ref="AI9" authorId="0" shapeId="0" xr:uid="{9B62CBE0-5403-44DE-8A47-DB4B799E80AA}">
      <text>
        <r>
          <rPr>
            <b/>
            <sz val="9"/>
            <color indexed="81"/>
            <rFont val="Tahoma"/>
            <family val="2"/>
          </rPr>
          <t>SENACYT:</t>
        </r>
        <r>
          <rPr>
            <sz val="9"/>
            <color indexed="81"/>
            <rFont val="Tahoma"/>
            <family val="2"/>
          </rPr>
          <t xml:space="preserve">
Indique aquí una explicación breve que permita justificar el monto en balboas que ha indicado.
Aquí puede indicar costos unitarios, número de unidades que adquirirá de un bien o servicio, las características del bien o servicio que adquirirá, etc.
Tratándose de pago a personas, detalle qué persona y cuánto es el monto que recibirá por la actividad realizada.</t>
        </r>
      </text>
    </comment>
    <comment ref="AJ9" authorId="0" shapeId="0" xr:uid="{6E360E94-1C5E-4984-B71A-278AAA187A3B}">
      <text>
        <r>
          <rPr>
            <b/>
            <sz val="11"/>
            <color indexed="81"/>
            <rFont val="Tahoma"/>
            <family val="2"/>
          </rPr>
          <t xml:space="preserve">SENACYT: </t>
        </r>
        <r>
          <rPr>
            <sz val="11"/>
            <color indexed="81"/>
            <rFont val="Tahoma"/>
            <family val="2"/>
          </rPr>
          <t xml:space="preserve">Para que las fórmulas de presupuesto funcionen, Indique a qué etapa del proyecto corresponde este gasto </t>
        </r>
      </text>
    </comment>
  </commentList>
</comments>
</file>

<file path=xl/sharedStrings.xml><?xml version="1.0" encoding="utf-8"?>
<sst xmlns="http://schemas.openxmlformats.org/spreadsheetml/2006/main" count="139" uniqueCount="69">
  <si>
    <t>Convocatoria:</t>
  </si>
  <si>
    <t>Proponente:</t>
  </si>
  <si>
    <t>Título del proyecto</t>
  </si>
  <si>
    <t>Etapa del proyecto</t>
  </si>
  <si>
    <t>Objetivo específico</t>
  </si>
  <si>
    <t>Meses</t>
  </si>
  <si>
    <t>Origen de aportación</t>
  </si>
  <si>
    <t>Rubro</t>
  </si>
  <si>
    <t>Monto en Balboas</t>
  </si>
  <si>
    <t>Justificación</t>
  </si>
  <si>
    <t>Etapa</t>
  </si>
  <si>
    <t>ETAPA 1</t>
  </si>
  <si>
    <t>ETAPA 2</t>
  </si>
  <si>
    <t>ETAPA 3</t>
  </si>
  <si>
    <t>ETAPA 4</t>
  </si>
  <si>
    <t>FORMATO PRESUPUESTO POR RUBROS</t>
  </si>
  <si>
    <t>Para una visión general del presupuesto del proyecto, deberá presentar el presupuesto de manera condensada por rubro de gasto. De la tabla anterior sume cada una de las cifras ordenándolas por rubro, para que lo pueda presentar por rubro y por etapa. La suma total debe coincidir en ambos cuadros.</t>
  </si>
  <si>
    <t>Rubro Financiable</t>
  </si>
  <si>
    <t>APORTACIÓN DE SENACYT</t>
  </si>
  <si>
    <t>SUMA</t>
  </si>
  <si>
    <t>MONTO  TOTAL</t>
  </si>
  <si>
    <t>FORMATO PRESUPUESTO DE APORTACIÓN DE SENACYT POR ETAPAS</t>
  </si>
  <si>
    <t>Para SENACYT es importante tener identificado el monto que se debe aportar a la propuesta por cada etapa. Este cuadro muestra el presupuesto de las aportaciones de SENACYT de manera condensada por etapa. La suma total debe coincidir con los montos previamente señalados.</t>
  </si>
  <si>
    <t>SUMA DE APORTACIÓN TOTAL DE SENACYT</t>
  </si>
  <si>
    <t>Rubros</t>
  </si>
  <si>
    <t>Origen de los recursos</t>
  </si>
  <si>
    <t>SENACYT</t>
  </si>
  <si>
    <t>Entrega del Informe técnico y financiero de etapa</t>
  </si>
  <si>
    <t>Entregable a la SENACYT</t>
  </si>
  <si>
    <t>Equipos, maquinarias e insumos científicos.</t>
  </si>
  <si>
    <t>Recursos bibliográficos, materiales de consumo, didácticos o de oficina e impresiones.</t>
  </si>
  <si>
    <t>Pago por servicios para uso de equipo, análisis de muestras y el espacio no disponible para el desarrollo del proyecto.</t>
  </si>
  <si>
    <t>Recursos humanos: incentivos para el personal del proyecto exceptuando los accionistas de las empresas beneficiarias.</t>
  </si>
  <si>
    <t>Subcontratos de servicios o personal no disponible en el proyecto.</t>
  </si>
  <si>
    <t>Capacitaciones de corta duración, y certificaciones.</t>
  </si>
  <si>
    <t>Inscripciones o matrículas en eventos o cursos de carácter científico, académico, tecnológico, de innovación o emprendimiento.</t>
  </si>
  <si>
    <t>Viajes de campo y monitoreo.</t>
  </si>
  <si>
    <t>Seguros previamente sustentados y debidamente aprobados por la Dirección gestora de la convocatoria.</t>
  </si>
  <si>
    <t>Permisos y trámites gubernamentales previamente sustentados y debidamente aprobados por la Dirección gestora de la convocatoria.</t>
  </si>
  <si>
    <t>Construcciones indispensables para la ejecución del proyecto: pequeñas ampliaciones o modificaciones indispensables a las instalaciones existentes, siempre que el terreno donde se realicen estas construcciones sea propiedad del proponente o que el beneficiario cuente con un contrato de alquiler o concesión de uso por un plazo igual o mayor al del proyecto.</t>
  </si>
  <si>
    <t>Gastos de transporte aéreo.</t>
  </si>
  <si>
    <t>Viáticos parciales o totales, nacionales o para viajes al extranjero, según las tablas de viáticos incluidas en la Ley que aprueba el Presupuesto del Estado.</t>
  </si>
  <si>
    <t>Gastos de transporte requerido.</t>
  </si>
  <si>
    <t>Publicación y/o difusión de los resultados.</t>
  </si>
  <si>
    <t>Gastos de operación no disponibles y que sean imprescindibles para alcanzar los objetivos del proyecto.</t>
  </si>
  <si>
    <t>Gastos administrativos.</t>
  </si>
  <si>
    <t>Recopilar información técnica y evidencia de campo sobre los factores ambientales</t>
  </si>
  <si>
    <t xml:space="preserve">Planificación de la gira técnica </t>
  </si>
  <si>
    <t>Levantamiento de información y entrevistas</t>
  </si>
  <si>
    <t>Elaboración del informe de análisis de datos</t>
  </si>
  <si>
    <t>Desplazamiento de 2 técnicos hacia los sitios de estudio, incluyendo transporte, viáticos y gastos operativos del monitoreo en campo…..</t>
  </si>
  <si>
    <t>Tramitación de permisos, autorizaciones y pagos administrativos requeridos por entidades competentes para el acceso a sitios de estudio…</t>
  </si>
  <si>
    <t>Incluye la adquisición de material de apoyo, insumos de oficina, referencias bibliográficas e impresión de formularios …..</t>
  </si>
  <si>
    <t>#</t>
  </si>
  <si>
    <t>Informe de datos de gira técnica realizada</t>
  </si>
  <si>
    <t>Adquisición de insumos así como  1 dispostivo  de medición ….....</t>
  </si>
  <si>
    <t>CONTRAPARTE</t>
  </si>
  <si>
    <t>APORTACIÓN CONTRAPARTE</t>
  </si>
  <si>
    <t>Actividades</t>
  </si>
  <si>
    <t>Tiempo administrativo SENACYT</t>
  </si>
  <si>
    <t>Informe Final de proyecto</t>
  </si>
  <si>
    <t>FORMULARIO 3 Anexo 2. Plan de trabajo, cronograma y presupuesto detallado de propuesta</t>
  </si>
  <si>
    <t>Duración (meses)</t>
  </si>
  <si>
    <t>V.2-2026</t>
  </si>
  <si>
    <t>Productos del proyecto</t>
  </si>
  <si>
    <t>Este pago esta condicionado a los establecido en las Bases de la Convocatoria: "Para el(la) investigador(a) asesor(a) se le cubrirá hasta MIL BALBOAS CON 00/100 (B/.1,000.00) que deberá contemplarlo en la tercera etapa del presupuesto y estará sujeto a la calidad y entrega del informe técnico y financiero de las etapas anteriores dentro de los plazos establecido en el Anexo del Contrato".</t>
  </si>
  <si>
    <t xml:space="preserve">Objetivo de comunicación </t>
  </si>
  <si>
    <t>Congreso, talleres, seminario…</t>
  </si>
  <si>
    <t>Acta de sustentación de tesis o artículo científico…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</si>
</sst>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B/.-180A]* #,##0.00_-;\-[$B/.-180A]* #,##0.00_-;_-[$B/.-180A]*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9"/>
      <color indexed="81"/>
      <name val="Tahoma"/>
      <family val="2"/>
    </font>
    <font>
      <b/>
      <sz val="9"/>
      <color indexed="81"/>
      <name val="Tahoma"/>
      <family val="2"/>
    </font>
    <font>
      <b/>
      <sz val="10"/>
      <color theme="1"/>
      <name val="Calibri"/>
      <family val="2"/>
      <scheme val="minor"/>
    </font>
    <font>
      <sz val="9"/>
      <color theme="1"/>
      <name val="Calibri"/>
      <family val="2"/>
      <scheme val="minor"/>
    </font>
    <font>
      <sz val="10"/>
      <name val="Arial"/>
      <family val="2"/>
    </font>
    <font>
      <b/>
      <sz val="11"/>
      <color indexed="8"/>
      <name val="Arial"/>
      <family val="2"/>
    </font>
    <font>
      <sz val="10"/>
      <color indexed="8"/>
      <name val="Arial"/>
      <family val="2"/>
    </font>
    <font>
      <b/>
      <sz val="8"/>
      <color indexed="8"/>
      <name val="Arial"/>
      <family val="2"/>
    </font>
    <font>
      <sz val="10"/>
      <color theme="1"/>
      <name val="Arial"/>
      <family val="2"/>
    </font>
    <font>
      <b/>
      <sz val="10"/>
      <color indexed="8"/>
      <name val="Arial"/>
      <family val="2"/>
    </font>
    <font>
      <i/>
      <sz val="9"/>
      <color theme="0" tint="-0.499984740745262"/>
      <name val="Calibri"/>
      <family val="2"/>
      <scheme val="minor"/>
    </font>
    <font>
      <sz val="8"/>
      <name val="Calibri"/>
      <family val="2"/>
      <scheme val="minor"/>
    </font>
    <font>
      <i/>
      <sz val="9"/>
      <color indexed="8"/>
      <name val="Arial"/>
      <family val="2"/>
    </font>
    <font>
      <b/>
      <sz val="11"/>
      <color indexed="81"/>
      <name val="Tahoma"/>
      <family val="2"/>
    </font>
    <font>
      <sz val="11"/>
      <color indexed="81"/>
      <name val="Tahoma"/>
      <family val="2"/>
    </font>
    <font>
      <sz val="11"/>
      <color rgb="FF000000"/>
      <name val="Calibri"/>
      <family val="2"/>
      <scheme val="minor"/>
    </font>
    <font>
      <sz val="10"/>
      <color theme="0" tint="-0.499984740745262"/>
      <name val="Calibri"/>
      <family val="2"/>
      <scheme val="minor"/>
    </font>
    <font>
      <sz val="10"/>
      <color theme="0"/>
      <name val="Calibri"/>
      <family val="2"/>
      <scheme val="minor"/>
    </font>
    <font>
      <sz val="9"/>
      <color rgb="FF000000"/>
      <name val="Century Gothic"/>
      <family val="2"/>
    </font>
  </fonts>
  <fills count="8">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0"/>
        <bgColor rgb="FFD9D9D9"/>
      </patternFill>
    </fill>
    <fill>
      <patternFill patternType="solid">
        <fgColor rgb="FF00206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s>
  <cellStyleXfs count="3">
    <xf numFmtId="0" fontId="0" fillId="0" borderId="0"/>
    <xf numFmtId="164" fontId="1" fillId="0" borderId="0" applyFont="0" applyFill="0" applyBorder="0" applyAlignment="0" applyProtection="0"/>
    <xf numFmtId="0" fontId="8" fillId="0" borderId="0"/>
  </cellStyleXfs>
  <cellXfs count="106">
    <xf numFmtId="0" fontId="0" fillId="0" borderId="0" xfId="0"/>
    <xf numFmtId="0" fontId="3" fillId="3" borderId="0" xfId="0" applyFont="1" applyFill="1"/>
    <xf numFmtId="0" fontId="3" fillId="3" borderId="0" xfId="0" applyFont="1" applyFill="1" applyAlignment="1">
      <alignment horizontal="center" vertical="center"/>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top" wrapText="1"/>
    </xf>
    <xf numFmtId="0" fontId="3" fillId="3" borderId="1" xfId="0" applyFont="1" applyFill="1" applyBorder="1"/>
    <xf numFmtId="0" fontId="3" fillId="3" borderId="0" xfId="0" applyFont="1" applyFill="1" applyAlignment="1">
      <alignment horizontal="left" vertical="top" wrapText="1"/>
    </xf>
    <xf numFmtId="165" fontId="3" fillId="3" borderId="0" xfId="1" applyNumberFormat="1" applyFont="1" applyFill="1"/>
    <xf numFmtId="0" fontId="6" fillId="2" borderId="1" xfId="0" applyFont="1" applyFill="1" applyBorder="1" applyAlignment="1">
      <alignment horizontal="center" vertical="center"/>
    </xf>
    <xf numFmtId="0" fontId="3" fillId="3" borderId="0" xfId="0" applyFont="1" applyFill="1" applyAlignment="1">
      <alignment horizontal="right" vertical="center"/>
    </xf>
    <xf numFmtId="0" fontId="6" fillId="3" borderId="0" xfId="0" applyFont="1" applyFill="1" applyAlignment="1">
      <alignment horizontal="center"/>
    </xf>
    <xf numFmtId="0" fontId="6" fillId="3" borderId="0" xfId="0" applyFont="1" applyFill="1" applyAlignment="1">
      <alignment horizontal="center" vertical="center"/>
    </xf>
    <xf numFmtId="165" fontId="3" fillId="3" borderId="1" xfId="1" applyNumberFormat="1" applyFont="1" applyFill="1" applyBorder="1" applyAlignment="1">
      <alignment vertical="center"/>
    </xf>
    <xf numFmtId="0" fontId="0" fillId="3" borderId="0" xfId="0" applyFill="1"/>
    <xf numFmtId="0" fontId="13" fillId="4" borderId="2" xfId="2" applyFont="1" applyFill="1" applyBorder="1" applyAlignment="1">
      <alignment horizontal="right"/>
    </xf>
    <xf numFmtId="165" fontId="10" fillId="3" borderId="1" xfId="1" applyNumberFormat="1" applyFont="1" applyFill="1" applyBorder="1" applyAlignment="1" applyProtection="1">
      <alignment horizontal="right" vertical="center"/>
    </xf>
    <xf numFmtId="165" fontId="10" fillId="3" borderId="1" xfId="1" applyNumberFormat="1" applyFont="1" applyFill="1" applyBorder="1" applyAlignment="1">
      <alignment horizontal="right" vertical="center"/>
    </xf>
    <xf numFmtId="165" fontId="13" fillId="3" borderId="1" xfId="1" applyNumberFormat="1" applyFont="1" applyFill="1" applyBorder="1" applyAlignment="1">
      <alignment horizontal="right" vertical="center"/>
    </xf>
    <xf numFmtId="0" fontId="2" fillId="4" borderId="1" xfId="0" applyFont="1" applyFill="1" applyBorder="1" applyAlignment="1">
      <alignment horizontal="center"/>
    </xf>
    <xf numFmtId="0" fontId="6" fillId="3" borderId="7" xfId="0" applyFont="1" applyFill="1" applyBorder="1"/>
    <xf numFmtId="0" fontId="0" fillId="3" borderId="8" xfId="0" applyFill="1" applyBorder="1"/>
    <xf numFmtId="0" fontId="3" fillId="3" borderId="9" xfId="0" applyFont="1" applyFill="1" applyBorder="1" applyAlignment="1">
      <alignment horizontal="left" vertical="top" wrapText="1"/>
    </xf>
    <xf numFmtId="0" fontId="3" fillId="3" borderId="8" xfId="0" applyFont="1" applyFill="1" applyBorder="1" applyAlignment="1">
      <alignment horizontal="right" vertical="center"/>
    </xf>
    <xf numFmtId="0" fontId="7" fillId="3" borderId="9" xfId="0" applyFont="1" applyFill="1" applyBorder="1" applyAlignment="1">
      <alignment vertical="top" wrapText="1"/>
    </xf>
    <xf numFmtId="0" fontId="0" fillId="3" borderId="9" xfId="0" applyFill="1" applyBorder="1"/>
    <xf numFmtId="0" fontId="0" fillId="3" borderId="10" xfId="0" applyFill="1" applyBorder="1"/>
    <xf numFmtId="0" fontId="0" fillId="3" borderId="11" xfId="0" applyFill="1" applyBorder="1"/>
    <xf numFmtId="0" fontId="0" fillId="3" borderId="12" xfId="0" applyFill="1" applyBorder="1"/>
    <xf numFmtId="0" fontId="7" fillId="3" borderId="0" xfId="0" applyFont="1" applyFill="1" applyAlignment="1">
      <alignment horizontal="left" vertical="top" wrapText="1"/>
    </xf>
    <xf numFmtId="0" fontId="0" fillId="3" borderId="8" xfId="0" applyFill="1" applyBorder="1" applyAlignment="1">
      <alignment horizontal="left" vertical="center" wrapText="1"/>
    </xf>
    <xf numFmtId="0" fontId="0" fillId="3" borderId="0" xfId="0" applyFill="1" applyAlignment="1">
      <alignment horizontal="left" vertical="center" wrapText="1"/>
    </xf>
    <xf numFmtId="0" fontId="0" fillId="3" borderId="9" xfId="0" applyFill="1" applyBorder="1" applyAlignment="1">
      <alignment horizontal="left" vertical="center" wrapText="1"/>
    </xf>
    <xf numFmtId="0" fontId="11" fillId="4" borderId="1" xfId="2" applyFont="1" applyFill="1" applyBorder="1" applyAlignment="1">
      <alignment horizontal="center" vertical="center" wrapText="1"/>
    </xf>
    <xf numFmtId="165" fontId="16" fillId="3" borderId="1" xfId="1" applyNumberFormat="1" applyFont="1" applyFill="1" applyBorder="1" applyAlignment="1" applyProtection="1">
      <alignment horizontal="right" vertical="center"/>
    </xf>
    <xf numFmtId="0" fontId="12" fillId="4" borderId="1" xfId="0" applyFont="1" applyFill="1" applyBorder="1" applyAlignment="1">
      <alignment wrapText="1"/>
    </xf>
    <xf numFmtId="0" fontId="12" fillId="4" borderId="2" xfId="0" applyFont="1" applyFill="1" applyBorder="1" applyAlignment="1">
      <alignment wrapText="1"/>
    </xf>
    <xf numFmtId="0" fontId="9" fillId="4" borderId="2" xfId="2" applyFont="1" applyFill="1" applyBorder="1" applyAlignment="1">
      <alignment horizontal="center"/>
    </xf>
    <xf numFmtId="0" fontId="20" fillId="3" borderId="1" xfId="0" applyFont="1" applyFill="1" applyBorder="1" applyAlignment="1">
      <alignment horizontal="left" vertical="center" wrapText="1"/>
    </xf>
    <xf numFmtId="165" fontId="20" fillId="3" borderId="1" xfId="1" applyNumberFormat="1" applyFont="1" applyFill="1" applyBorder="1" applyAlignment="1">
      <alignment horizontal="left" vertical="center"/>
    </xf>
    <xf numFmtId="0" fontId="20" fillId="5" borderId="1" xfId="0" applyFont="1" applyFill="1" applyBorder="1" applyAlignment="1">
      <alignment horizontal="left" vertical="center"/>
    </xf>
    <xf numFmtId="0" fontId="20" fillId="0" borderId="1" xfId="0" applyFont="1" applyBorder="1" applyAlignment="1">
      <alignment horizontal="left" vertical="center"/>
    </xf>
    <xf numFmtId="0" fontId="20" fillId="3" borderId="0" xfId="0" applyFont="1" applyFill="1" applyAlignment="1">
      <alignment horizontal="left" vertical="center"/>
    </xf>
    <xf numFmtId="0" fontId="20" fillId="3" borderId="1" xfId="0" applyFont="1" applyFill="1" applyBorder="1" applyAlignment="1">
      <alignment horizontal="left" vertical="center"/>
    </xf>
    <xf numFmtId="0" fontId="19" fillId="6" borderId="1" xfId="0" applyFont="1" applyFill="1" applyBorder="1" applyAlignment="1">
      <alignment wrapText="1"/>
    </xf>
    <xf numFmtId="0" fontId="19" fillId="3" borderId="1" xfId="0" applyFont="1" applyFill="1" applyBorder="1" applyAlignment="1">
      <alignment wrapText="1"/>
    </xf>
    <xf numFmtId="0" fontId="0" fillId="3" borderId="1" xfId="0" applyFill="1" applyBorder="1" applyAlignment="1">
      <alignment horizontal="center" vertical="center"/>
    </xf>
    <xf numFmtId="0" fontId="20" fillId="7" borderId="1" xfId="0" applyFont="1" applyFill="1" applyBorder="1" applyAlignment="1">
      <alignment horizontal="left" vertical="center"/>
    </xf>
    <xf numFmtId="0" fontId="3" fillId="7" borderId="1" xfId="0" applyFont="1" applyFill="1" applyBorder="1"/>
    <xf numFmtId="0" fontId="20" fillId="7" borderId="1" xfId="0" applyFont="1" applyFill="1" applyBorder="1" applyAlignment="1">
      <alignment horizontal="left" vertical="center" wrapText="1"/>
    </xf>
    <xf numFmtId="165" fontId="20" fillId="7" borderId="1" xfId="1" applyNumberFormat="1" applyFont="1" applyFill="1" applyBorder="1" applyAlignment="1">
      <alignment horizontal="left" vertical="center"/>
    </xf>
    <xf numFmtId="0" fontId="21" fillId="7" borderId="3" xfId="0" applyFont="1" applyFill="1" applyBorder="1" applyAlignment="1">
      <alignment horizontal="center" vertical="center" wrapText="1"/>
    </xf>
    <xf numFmtId="0" fontId="21" fillId="7" borderId="3" xfId="0" applyFont="1" applyFill="1" applyBorder="1" applyAlignment="1">
      <alignment vertical="center" wrapText="1"/>
    </xf>
    <xf numFmtId="0" fontId="21" fillId="7" borderId="0" xfId="0" applyFont="1" applyFill="1" applyAlignment="1">
      <alignment horizontal="center" vertical="center"/>
    </xf>
    <xf numFmtId="0" fontId="3" fillId="3" borderId="13"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19" fillId="6" borderId="1" xfId="0" applyFont="1" applyFill="1" applyBorder="1" applyAlignment="1">
      <alignment vertical="center" wrapText="1"/>
    </xf>
    <xf numFmtId="0" fontId="12" fillId="4" borderId="1" xfId="0" applyFont="1" applyFill="1" applyBorder="1" applyAlignment="1">
      <alignment vertical="center" wrapText="1"/>
    </xf>
    <xf numFmtId="0" fontId="12" fillId="4" borderId="2" xfId="0" applyFont="1" applyFill="1" applyBorder="1" applyAlignment="1">
      <alignment vertical="center" wrapText="1"/>
    </xf>
    <xf numFmtId="165" fontId="6" fillId="3" borderId="1" xfId="1" applyNumberFormat="1" applyFont="1" applyFill="1" applyBorder="1"/>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3" fillId="3" borderId="19"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2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1" fillId="7" borderId="2"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0" fillId="3" borderId="13" xfId="0" applyFont="1" applyFill="1" applyBorder="1" applyAlignment="1">
      <alignment horizontal="center" vertical="top" wrapText="1"/>
    </xf>
    <xf numFmtId="0" fontId="20" fillId="3" borderId="14" xfId="0" applyFont="1" applyFill="1" applyBorder="1" applyAlignment="1">
      <alignment horizontal="center" vertical="top" wrapText="1"/>
    </xf>
    <xf numFmtId="0" fontId="6" fillId="2" borderId="1" xfId="0" applyFont="1" applyFill="1" applyBorder="1" applyAlignment="1">
      <alignment horizontal="center" vertical="center" wrapText="1"/>
    </xf>
    <xf numFmtId="0" fontId="20" fillId="3" borderId="13" xfId="0" applyFont="1" applyFill="1" applyBorder="1" applyAlignment="1">
      <alignment horizontal="left" vertical="center" wrapText="1"/>
    </xf>
    <xf numFmtId="0" fontId="20" fillId="3" borderId="15" xfId="0" applyFont="1" applyFill="1" applyBorder="1" applyAlignment="1">
      <alignment horizontal="left" vertical="center" wrapText="1"/>
    </xf>
    <xf numFmtId="0" fontId="20" fillId="3" borderId="14"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21" fillId="7" borderId="4" xfId="0" applyFont="1" applyFill="1" applyBorder="1" applyAlignment="1">
      <alignment horizontal="center" vertical="center" wrapText="1"/>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5" borderId="13" xfId="0" applyFont="1" applyFill="1" applyBorder="1" applyAlignment="1">
      <alignment horizontal="left" vertical="center"/>
    </xf>
    <xf numFmtId="0" fontId="20" fillId="5" borderId="14" xfId="0" applyFont="1" applyFill="1" applyBorder="1" applyAlignment="1">
      <alignment horizontal="left" vertical="center"/>
    </xf>
    <xf numFmtId="0" fontId="22" fillId="0" borderId="0" xfId="0" applyFont="1" applyAlignment="1">
      <alignment horizontal="center" vertical="center"/>
    </xf>
    <xf numFmtId="0" fontId="6" fillId="4" borderId="21" xfId="0" applyFont="1" applyFill="1" applyBorder="1" applyAlignment="1">
      <alignment horizontal="center" vertical="center"/>
    </xf>
    <xf numFmtId="0" fontId="6" fillId="4" borderId="0" xfId="0" applyFont="1" applyFill="1" applyAlignment="1">
      <alignment horizontal="center" vertical="center"/>
    </xf>
    <xf numFmtId="0" fontId="20" fillId="0" borderId="4" xfId="0" applyFont="1" applyBorder="1" applyAlignment="1">
      <alignment horizontal="center" vertical="center"/>
    </xf>
    <xf numFmtId="0" fontId="3" fillId="3" borderId="13" xfId="0" applyFont="1" applyFill="1" applyBorder="1" applyAlignment="1">
      <alignment horizontal="center" vertical="top" wrapText="1"/>
    </xf>
    <xf numFmtId="0" fontId="3" fillId="3" borderId="14" xfId="0" applyFont="1" applyFill="1" applyBorder="1" applyAlignment="1">
      <alignment horizontal="center" vertical="top" wrapText="1"/>
    </xf>
    <xf numFmtId="0" fontId="6" fillId="3" borderId="5" xfId="0" applyFont="1" applyFill="1" applyBorder="1" applyAlignment="1">
      <alignment horizontal="center"/>
    </xf>
    <xf numFmtId="0" fontId="6" fillId="3" borderId="6" xfId="0" applyFont="1" applyFill="1" applyBorder="1" applyAlignment="1">
      <alignment horizontal="center"/>
    </xf>
    <xf numFmtId="0" fontId="14" fillId="3" borderId="8"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9" xfId="0" applyFont="1" applyFill="1" applyBorder="1" applyAlignment="1">
      <alignment horizontal="left" vertical="center" wrapText="1"/>
    </xf>
    <xf numFmtId="0" fontId="7" fillId="4" borderId="4" xfId="0" applyFont="1" applyFill="1" applyBorder="1" applyAlignment="1">
      <alignment horizontal="left" vertical="top" wrapText="1"/>
    </xf>
  </cellXfs>
  <cellStyles count="3">
    <cellStyle name="Moneda" xfId="1" builtinId="4"/>
    <cellStyle name="Normal" xfId="0" builtinId="0"/>
    <cellStyle name="Normal 2" xfId="2" xr:uid="{BD0F8911-1483-4267-84BF-6CB47C6E13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476250</xdr:colOff>
      <xdr:row>0</xdr:row>
      <xdr:rowOff>0</xdr:rowOff>
    </xdr:from>
    <xdr:to>
      <xdr:col>3</xdr:col>
      <xdr:colOff>457200</xdr:colOff>
      <xdr:row>1</xdr:row>
      <xdr:rowOff>280987</xdr:rowOff>
    </xdr:to>
    <xdr:pic>
      <xdr:nvPicPr>
        <xdr:cNvPr id="3" name="Image 1">
          <a:extLst>
            <a:ext uri="{FF2B5EF4-FFF2-40B4-BE49-F238E27FC236}">
              <a16:creationId xmlns:a16="http://schemas.microsoft.com/office/drawing/2014/main" id="{705A53B9-B12E-4B36-A978-BCEAF295A5D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0"/>
          <a:ext cx="202882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695325</xdr:colOff>
      <xdr:row>0</xdr:row>
      <xdr:rowOff>57150</xdr:rowOff>
    </xdr:from>
    <xdr:to>
      <xdr:col>4</xdr:col>
      <xdr:colOff>752475</xdr:colOff>
      <xdr:row>1</xdr:row>
      <xdr:rowOff>158919</xdr:rowOff>
    </xdr:to>
    <xdr:pic>
      <xdr:nvPicPr>
        <xdr:cNvPr id="2" name="Imagen 1" descr="Logo">
          <a:extLst>
            <a:ext uri="{FF2B5EF4-FFF2-40B4-BE49-F238E27FC236}">
              <a16:creationId xmlns:a16="http://schemas.microsoft.com/office/drawing/2014/main" id="{979D77D5-5E3E-434F-AB32-DFEE857B32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67550" y="57150"/>
          <a:ext cx="1162050" cy="2922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57150</xdr:rowOff>
    </xdr:from>
    <xdr:to>
      <xdr:col>5</xdr:col>
      <xdr:colOff>1201420</xdr:colOff>
      <xdr:row>1</xdr:row>
      <xdr:rowOff>168444</xdr:rowOff>
    </xdr:to>
    <xdr:pic>
      <xdr:nvPicPr>
        <xdr:cNvPr id="2" name="Imagen 1" descr="Logo">
          <a:extLst>
            <a:ext uri="{FF2B5EF4-FFF2-40B4-BE49-F238E27FC236}">
              <a16:creationId xmlns:a16="http://schemas.microsoft.com/office/drawing/2014/main" id="{351816DB-59D7-4D8B-8BBA-42EB5DCDC9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0630" y="53340"/>
          <a:ext cx="1186815" cy="288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E3DE0-B9FB-46AA-9C3A-481321EB81A0}">
  <sheetPr>
    <tabColor rgb="FF00B050"/>
    <pageSetUpPr fitToPage="1"/>
  </sheetPr>
  <dimension ref="A1:AJ38"/>
  <sheetViews>
    <sheetView topLeftCell="A14" zoomScale="50" zoomScaleNormal="50" zoomScaleSheetLayoutView="20" workbookViewId="0">
      <selection activeCell="A5" sqref="A5:AJ38"/>
    </sheetView>
  </sheetViews>
  <sheetFormatPr baseColWidth="10" defaultColWidth="11.453125" defaultRowHeight="13" outlineLevelCol="1" x14ac:dyDescent="0.3"/>
  <cols>
    <col min="1" max="1" width="9.26953125" style="1" customWidth="1"/>
    <col min="2" max="2" width="15.26953125" style="1" customWidth="1"/>
    <col min="3" max="3" width="15.26953125" style="2" customWidth="1"/>
    <col min="4" max="4" width="25.26953125" style="1" customWidth="1"/>
    <col min="5" max="5" width="22.7265625" style="6" customWidth="1"/>
    <col min="6" max="6" width="17" style="6" customWidth="1"/>
    <col min="7" max="28" width="3.26953125" style="1" customWidth="1" outlineLevel="1"/>
    <col min="29" max="29" width="3.36328125" style="1" customWidth="1" outlineLevel="1"/>
    <col min="30" max="30" width="3.26953125" style="1" customWidth="1" outlineLevel="1"/>
    <col min="31" max="31" width="1.26953125" style="1" customWidth="1"/>
    <col min="32" max="32" width="12.90625" style="6" customWidth="1" outlineLevel="1"/>
    <col min="33" max="33" width="41.81640625" style="6" customWidth="1" outlineLevel="1"/>
    <col min="34" max="34" width="15.26953125" style="7" customWidth="1" outlineLevel="1"/>
    <col min="35" max="35" width="39.54296875" style="6" customWidth="1" outlineLevel="1"/>
    <col min="36" max="36" width="11.26953125" style="6" customWidth="1" outlineLevel="1"/>
    <col min="37" max="16384" width="11.453125" style="1"/>
  </cols>
  <sheetData>
    <row r="1" spans="1:36" ht="16.5" customHeight="1" x14ac:dyDescent="0.3">
      <c r="AI1" s="94" t="s">
        <v>63</v>
      </c>
    </row>
    <row r="2" spans="1:36" ht="24.75" customHeight="1" x14ac:dyDescent="0.3">
      <c r="AI2" s="94"/>
    </row>
    <row r="3" spans="1:36" ht="15" customHeight="1" x14ac:dyDescent="0.3">
      <c r="A3" s="95" t="s">
        <v>61</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row>
    <row r="5" spans="1:36" ht="26.25" customHeight="1" x14ac:dyDescent="0.3">
      <c r="A5" s="9"/>
      <c r="B5" s="9"/>
      <c r="D5" s="9" t="s">
        <v>0</v>
      </c>
      <c r="E5" s="86"/>
      <c r="F5" s="87"/>
    </row>
    <row r="6" spans="1:36" ht="26.25" customHeight="1" x14ac:dyDescent="0.3">
      <c r="A6" s="9"/>
      <c r="B6" s="9"/>
      <c r="D6" s="9" t="s">
        <v>1</v>
      </c>
      <c r="E6" s="86"/>
      <c r="F6" s="87"/>
    </row>
    <row r="7" spans="1:36" ht="26.25" customHeight="1" x14ac:dyDescent="0.3">
      <c r="A7" s="9"/>
      <c r="B7" s="9"/>
      <c r="D7" s="9" t="s">
        <v>2</v>
      </c>
      <c r="E7" s="86"/>
      <c r="F7" s="87"/>
    </row>
    <row r="9" spans="1:36" ht="15" customHeight="1" x14ac:dyDescent="0.3">
      <c r="A9" s="78" t="s">
        <v>3</v>
      </c>
      <c r="B9" s="78" t="s">
        <v>28</v>
      </c>
      <c r="C9" s="78" t="s">
        <v>62</v>
      </c>
      <c r="D9" s="88" t="s">
        <v>4</v>
      </c>
      <c r="E9" s="78" t="s">
        <v>64</v>
      </c>
      <c r="F9" s="78" t="s">
        <v>58</v>
      </c>
      <c r="G9" s="89" t="s">
        <v>5</v>
      </c>
      <c r="H9" s="89"/>
      <c r="I9" s="89"/>
      <c r="J9" s="89"/>
      <c r="K9" s="89"/>
      <c r="L9" s="89"/>
      <c r="M9" s="89"/>
      <c r="N9" s="89"/>
      <c r="O9" s="89"/>
      <c r="P9" s="89"/>
      <c r="Q9" s="89"/>
      <c r="R9" s="89"/>
      <c r="S9" s="89"/>
      <c r="T9" s="89"/>
      <c r="U9" s="89"/>
      <c r="V9" s="89"/>
      <c r="W9" s="89"/>
      <c r="X9" s="89"/>
      <c r="Y9" s="89"/>
      <c r="Z9" s="89"/>
      <c r="AA9" s="89"/>
      <c r="AB9" s="89"/>
      <c r="AC9" s="89"/>
      <c r="AD9" s="89"/>
      <c r="AE9" s="10"/>
      <c r="AF9" s="78" t="s">
        <v>6</v>
      </c>
      <c r="AG9" s="88" t="s">
        <v>7</v>
      </c>
      <c r="AH9" s="78" t="s">
        <v>8</v>
      </c>
      <c r="AI9" s="88" t="s">
        <v>9</v>
      </c>
      <c r="AJ9" s="88" t="s">
        <v>10</v>
      </c>
    </row>
    <row r="10" spans="1:36" s="2" customFormat="1" x14ac:dyDescent="0.35">
      <c r="A10" s="78"/>
      <c r="B10" s="78"/>
      <c r="C10" s="78"/>
      <c r="D10" s="88"/>
      <c r="E10" s="78"/>
      <c r="F10" s="78"/>
      <c r="G10" s="8">
        <v>1</v>
      </c>
      <c r="H10" s="8">
        <v>2</v>
      </c>
      <c r="I10" s="8">
        <v>3</v>
      </c>
      <c r="J10" s="8">
        <v>4</v>
      </c>
      <c r="K10" s="8">
        <v>5</v>
      </c>
      <c r="L10" s="8">
        <v>6</v>
      </c>
      <c r="M10" s="8">
        <v>7</v>
      </c>
      <c r="N10" s="8">
        <v>8</v>
      </c>
      <c r="O10" s="8">
        <v>9</v>
      </c>
      <c r="P10" s="8">
        <v>10</v>
      </c>
      <c r="Q10" s="8">
        <v>11</v>
      </c>
      <c r="R10" s="8">
        <v>12</v>
      </c>
      <c r="S10" s="8">
        <v>13</v>
      </c>
      <c r="T10" s="8">
        <v>14</v>
      </c>
      <c r="U10" s="8">
        <v>15</v>
      </c>
      <c r="V10" s="8">
        <v>16</v>
      </c>
      <c r="W10" s="8">
        <v>17</v>
      </c>
      <c r="X10" s="8">
        <v>18</v>
      </c>
      <c r="Y10" s="8">
        <v>19</v>
      </c>
      <c r="Z10" s="8">
        <v>20</v>
      </c>
      <c r="AA10" s="8">
        <v>21</v>
      </c>
      <c r="AB10" s="8">
        <v>22</v>
      </c>
      <c r="AC10" s="8">
        <v>23</v>
      </c>
      <c r="AD10" s="8">
        <v>24</v>
      </c>
      <c r="AE10" s="11"/>
      <c r="AF10" s="78"/>
      <c r="AG10" s="88"/>
      <c r="AH10" s="78"/>
      <c r="AI10" s="88"/>
      <c r="AJ10" s="88"/>
    </row>
    <row r="11" spans="1:36" x14ac:dyDescent="0.3">
      <c r="A11" s="82" t="s">
        <v>11</v>
      </c>
      <c r="B11" s="51"/>
      <c r="C11" s="50">
        <v>1</v>
      </c>
      <c r="D11" s="74" t="s">
        <v>59</v>
      </c>
      <c r="E11" s="75"/>
      <c r="F11" s="75"/>
      <c r="G11" s="46"/>
      <c r="H11" s="90"/>
      <c r="I11" s="91"/>
      <c r="J11" s="91"/>
      <c r="K11" s="91"/>
      <c r="L11" s="91"/>
      <c r="M11" s="91"/>
      <c r="N11" s="91"/>
      <c r="O11" s="91"/>
      <c r="P11" s="91"/>
      <c r="Q11" s="91"/>
      <c r="R11" s="91"/>
      <c r="S11" s="91"/>
      <c r="T11" s="91"/>
      <c r="U11" s="91"/>
      <c r="V11" s="91"/>
      <c r="W11" s="91"/>
      <c r="X11" s="91"/>
      <c r="Y11" s="91"/>
      <c r="Z11" s="91"/>
      <c r="AA11" s="91"/>
      <c r="AB11" s="91"/>
      <c r="AC11" s="91"/>
      <c r="AD11" s="91"/>
      <c r="AE11" s="41"/>
      <c r="AF11" s="48"/>
      <c r="AG11" s="48"/>
      <c r="AH11" s="49"/>
      <c r="AI11" s="48"/>
      <c r="AJ11" s="48"/>
    </row>
    <row r="12" spans="1:36" ht="29.25" customHeight="1" x14ac:dyDescent="0.3">
      <c r="A12" s="83"/>
      <c r="B12" s="68" t="s">
        <v>27</v>
      </c>
      <c r="C12" s="68">
        <v>10</v>
      </c>
      <c r="D12" s="71" t="s">
        <v>46</v>
      </c>
      <c r="E12" s="71" t="s">
        <v>54</v>
      </c>
      <c r="F12" s="37" t="s">
        <v>47</v>
      </c>
      <c r="G12" s="40"/>
      <c r="H12" s="39"/>
      <c r="I12" s="39"/>
      <c r="J12" s="40"/>
      <c r="K12" s="40"/>
      <c r="L12" s="40"/>
      <c r="M12" s="40"/>
      <c r="N12" s="40"/>
      <c r="O12" s="40"/>
      <c r="P12" s="40"/>
      <c r="Q12" s="40"/>
      <c r="R12" s="40"/>
      <c r="S12" s="40"/>
      <c r="T12" s="40"/>
      <c r="U12" s="40"/>
      <c r="V12" s="40"/>
      <c r="W12" s="40"/>
      <c r="X12" s="40"/>
      <c r="Y12" s="40"/>
      <c r="Z12" s="40"/>
      <c r="AA12" s="40"/>
      <c r="AB12" s="40"/>
      <c r="AC12" s="40"/>
      <c r="AD12" s="40"/>
      <c r="AE12" s="41"/>
      <c r="AF12" s="37" t="s">
        <v>26</v>
      </c>
      <c r="AG12" s="37" t="s">
        <v>29</v>
      </c>
      <c r="AH12" s="38">
        <v>2000</v>
      </c>
      <c r="AI12" s="37" t="s">
        <v>55</v>
      </c>
      <c r="AJ12" s="37" t="s">
        <v>11</v>
      </c>
    </row>
    <row r="13" spans="1:36" ht="45.75" customHeight="1" x14ac:dyDescent="0.3">
      <c r="A13" s="83"/>
      <c r="B13" s="69"/>
      <c r="C13" s="69"/>
      <c r="D13" s="72"/>
      <c r="E13" s="72"/>
      <c r="F13" s="79" t="s">
        <v>48</v>
      </c>
      <c r="G13" s="60"/>
      <c r="H13" s="60"/>
      <c r="I13" s="92"/>
      <c r="J13" s="92"/>
      <c r="K13" s="60"/>
      <c r="L13" s="60"/>
      <c r="M13" s="60"/>
      <c r="N13" s="60"/>
      <c r="O13" s="60"/>
      <c r="P13" s="60"/>
      <c r="Q13" s="60"/>
      <c r="R13" s="60"/>
      <c r="S13" s="60"/>
      <c r="T13" s="60"/>
      <c r="U13" s="60"/>
      <c r="V13" s="60"/>
      <c r="W13" s="60"/>
      <c r="X13" s="60"/>
      <c r="Y13" s="60"/>
      <c r="Z13" s="60"/>
      <c r="AA13" s="60"/>
      <c r="AB13" s="60"/>
      <c r="AC13" s="60"/>
      <c r="AD13" s="60"/>
      <c r="AE13" s="41"/>
      <c r="AF13" s="37" t="s">
        <v>26</v>
      </c>
      <c r="AG13" s="37" t="s">
        <v>29</v>
      </c>
      <c r="AH13" s="38">
        <v>2000</v>
      </c>
      <c r="AI13" s="37" t="s">
        <v>55</v>
      </c>
      <c r="AJ13" s="37" t="s">
        <v>11</v>
      </c>
    </row>
    <row r="14" spans="1:36" ht="39" x14ac:dyDescent="0.3">
      <c r="A14" s="83"/>
      <c r="B14" s="69"/>
      <c r="C14" s="69"/>
      <c r="D14" s="72"/>
      <c r="E14" s="72"/>
      <c r="F14" s="81"/>
      <c r="G14" s="61"/>
      <c r="H14" s="61"/>
      <c r="I14" s="93"/>
      <c r="J14" s="93"/>
      <c r="K14" s="61"/>
      <c r="L14" s="61"/>
      <c r="M14" s="61"/>
      <c r="N14" s="61"/>
      <c r="O14" s="61"/>
      <c r="P14" s="61"/>
      <c r="Q14" s="61"/>
      <c r="R14" s="61"/>
      <c r="S14" s="61"/>
      <c r="T14" s="61"/>
      <c r="U14" s="61"/>
      <c r="V14" s="61"/>
      <c r="W14" s="61"/>
      <c r="X14" s="61"/>
      <c r="Y14" s="61"/>
      <c r="Z14" s="61"/>
      <c r="AA14" s="61"/>
      <c r="AB14" s="61"/>
      <c r="AC14" s="61"/>
      <c r="AD14" s="61"/>
      <c r="AE14" s="41"/>
      <c r="AF14" s="37" t="s">
        <v>26</v>
      </c>
      <c r="AG14" s="37" t="s">
        <v>36</v>
      </c>
      <c r="AH14" s="38">
        <v>800</v>
      </c>
      <c r="AI14" s="37" t="s">
        <v>50</v>
      </c>
      <c r="AJ14" s="37" t="s">
        <v>11</v>
      </c>
    </row>
    <row r="15" spans="1:36" ht="39" x14ac:dyDescent="0.3">
      <c r="A15" s="83"/>
      <c r="B15" s="69"/>
      <c r="C15" s="69"/>
      <c r="D15" s="72"/>
      <c r="E15" s="73"/>
      <c r="F15" s="37" t="s">
        <v>49</v>
      </c>
      <c r="G15" s="40"/>
      <c r="H15" s="40"/>
      <c r="I15" s="40"/>
      <c r="J15" s="40"/>
      <c r="K15" s="39"/>
      <c r="L15" s="39"/>
      <c r="M15" s="39"/>
      <c r="N15" s="39"/>
      <c r="O15" s="42"/>
      <c r="P15" s="42"/>
      <c r="Q15" s="42"/>
      <c r="R15" s="42"/>
      <c r="S15" s="42"/>
      <c r="T15" s="42"/>
      <c r="U15" s="42"/>
      <c r="V15" s="42"/>
      <c r="W15" s="42"/>
      <c r="X15" s="42"/>
      <c r="Y15" s="42"/>
      <c r="Z15" s="42"/>
      <c r="AA15" s="42"/>
      <c r="AB15" s="42"/>
      <c r="AC15" s="42"/>
      <c r="AD15" s="40"/>
      <c r="AE15" s="41"/>
      <c r="AF15" s="37" t="s">
        <v>56</v>
      </c>
      <c r="AG15" s="37" t="s">
        <v>38</v>
      </c>
      <c r="AH15" s="38">
        <v>250</v>
      </c>
      <c r="AI15" s="37" t="s">
        <v>51</v>
      </c>
      <c r="AJ15" s="37" t="s">
        <v>11</v>
      </c>
    </row>
    <row r="16" spans="1:36" ht="39" x14ac:dyDescent="0.3">
      <c r="A16" s="83"/>
      <c r="B16" s="69"/>
      <c r="C16" s="69"/>
      <c r="D16" s="72"/>
      <c r="E16" s="79"/>
      <c r="F16" s="37"/>
      <c r="G16" s="40"/>
      <c r="H16" s="40"/>
      <c r="I16" s="40"/>
      <c r="J16" s="40"/>
      <c r="K16" s="40"/>
      <c r="L16" s="40"/>
      <c r="M16" s="40"/>
      <c r="N16" s="40"/>
      <c r="O16" s="40"/>
      <c r="P16" s="40"/>
      <c r="Q16" s="40"/>
      <c r="R16" s="40"/>
      <c r="S16" s="40"/>
      <c r="T16" s="40"/>
      <c r="U16" s="40"/>
      <c r="V16" s="40"/>
      <c r="W16" s="40"/>
      <c r="X16" s="40"/>
      <c r="Y16" s="40"/>
      <c r="Z16" s="40"/>
      <c r="AA16" s="40"/>
      <c r="AB16" s="40"/>
      <c r="AC16" s="40"/>
      <c r="AD16" s="40"/>
      <c r="AE16" s="41"/>
      <c r="AF16" s="37" t="s">
        <v>26</v>
      </c>
      <c r="AG16" s="37" t="s">
        <v>38</v>
      </c>
      <c r="AH16" s="38">
        <v>200</v>
      </c>
      <c r="AI16" s="37" t="s">
        <v>52</v>
      </c>
      <c r="AJ16" s="37" t="s">
        <v>11</v>
      </c>
    </row>
    <row r="17" spans="1:36" x14ac:dyDescent="0.3">
      <c r="A17" s="83"/>
      <c r="B17" s="69"/>
      <c r="C17" s="69"/>
      <c r="D17" s="72"/>
      <c r="E17" s="80"/>
      <c r="F17" s="37"/>
      <c r="G17" s="42"/>
      <c r="H17" s="42"/>
      <c r="I17" s="42"/>
      <c r="J17" s="42"/>
      <c r="K17" s="42"/>
      <c r="L17" s="42"/>
      <c r="M17" s="42"/>
      <c r="N17" s="42"/>
      <c r="O17" s="42"/>
      <c r="P17" s="42"/>
      <c r="Q17" s="42"/>
      <c r="R17" s="42"/>
      <c r="S17" s="42"/>
      <c r="T17" s="42"/>
      <c r="U17" s="42"/>
      <c r="V17" s="42"/>
      <c r="W17" s="42"/>
      <c r="X17" s="42"/>
      <c r="Y17" s="42"/>
      <c r="Z17" s="42"/>
      <c r="AA17" s="42"/>
      <c r="AB17" s="42"/>
      <c r="AC17" s="42"/>
      <c r="AD17" s="42"/>
      <c r="AE17" s="41"/>
      <c r="AF17" s="37"/>
      <c r="AG17" s="37"/>
      <c r="AH17" s="38"/>
      <c r="AI17" s="37"/>
      <c r="AJ17" s="37"/>
    </row>
    <row r="18" spans="1:36" x14ac:dyDescent="0.3">
      <c r="A18" s="83"/>
      <c r="B18" s="69"/>
      <c r="C18" s="69"/>
      <c r="D18" s="73"/>
      <c r="E18" s="81"/>
      <c r="F18" s="37"/>
      <c r="G18" s="42"/>
      <c r="H18" s="42"/>
      <c r="I18" s="42"/>
      <c r="J18" s="42"/>
      <c r="K18" s="42"/>
      <c r="L18" s="42"/>
      <c r="M18" s="42"/>
      <c r="N18" s="42"/>
      <c r="O18" s="42"/>
      <c r="P18" s="42"/>
      <c r="Q18" s="42"/>
      <c r="R18" s="42"/>
      <c r="S18" s="42"/>
      <c r="T18" s="42"/>
      <c r="U18" s="42"/>
      <c r="V18" s="42"/>
      <c r="W18" s="42"/>
      <c r="X18" s="42"/>
      <c r="Y18" s="42"/>
      <c r="Z18" s="42"/>
      <c r="AA18" s="42"/>
      <c r="AB18" s="42"/>
      <c r="AC18" s="42"/>
      <c r="AD18" s="42"/>
      <c r="AE18" s="41"/>
      <c r="AF18" s="37"/>
      <c r="AG18" s="37"/>
      <c r="AH18" s="38"/>
      <c r="AI18" s="37"/>
      <c r="AJ18" s="37"/>
    </row>
    <row r="19" spans="1:36" x14ac:dyDescent="0.3">
      <c r="A19" s="83"/>
      <c r="B19" s="69"/>
      <c r="C19" s="69"/>
      <c r="D19" s="68"/>
      <c r="E19" s="68"/>
      <c r="F19" s="4"/>
      <c r="G19" s="5"/>
      <c r="H19" s="5"/>
      <c r="I19" s="5"/>
      <c r="J19" s="5"/>
      <c r="K19" s="5"/>
      <c r="L19" s="5"/>
      <c r="M19" s="5"/>
      <c r="N19" s="5"/>
      <c r="O19" s="5"/>
      <c r="P19" s="5"/>
      <c r="Q19" s="5"/>
      <c r="R19" s="5"/>
      <c r="S19" s="5"/>
      <c r="T19" s="5"/>
      <c r="U19" s="5"/>
      <c r="V19" s="5"/>
      <c r="W19" s="5"/>
      <c r="X19" s="5"/>
      <c r="Y19" s="5"/>
      <c r="Z19" s="5"/>
      <c r="AA19" s="5"/>
      <c r="AB19" s="5"/>
      <c r="AC19" s="5"/>
      <c r="AD19" s="5"/>
      <c r="AF19" s="3"/>
      <c r="AG19" s="37"/>
      <c r="AH19" s="12"/>
      <c r="AI19" s="4"/>
      <c r="AJ19" s="4"/>
    </row>
    <row r="20" spans="1:36" x14ac:dyDescent="0.3">
      <c r="A20" s="83"/>
      <c r="B20" s="69"/>
      <c r="C20" s="69"/>
      <c r="D20" s="69"/>
      <c r="E20" s="69"/>
      <c r="F20" s="4"/>
      <c r="G20" s="5"/>
      <c r="H20" s="5"/>
      <c r="I20" s="5"/>
      <c r="J20" s="5"/>
      <c r="K20" s="5"/>
      <c r="L20" s="5"/>
      <c r="M20" s="5"/>
      <c r="N20" s="5"/>
      <c r="O20" s="5"/>
      <c r="P20" s="5"/>
      <c r="Q20" s="5"/>
      <c r="R20" s="5"/>
      <c r="S20" s="5"/>
      <c r="T20" s="5"/>
      <c r="U20" s="5"/>
      <c r="V20" s="5"/>
      <c r="W20" s="5"/>
      <c r="X20" s="5"/>
      <c r="Y20" s="5"/>
      <c r="Z20" s="5"/>
      <c r="AA20" s="5"/>
      <c r="AB20" s="5"/>
      <c r="AC20" s="5"/>
      <c r="AD20" s="5"/>
      <c r="AF20" s="3"/>
      <c r="AG20" s="37"/>
      <c r="AH20" s="12"/>
      <c r="AI20" s="4"/>
      <c r="AJ20" s="4"/>
    </row>
    <row r="21" spans="1:36" x14ac:dyDescent="0.3">
      <c r="A21" s="83"/>
      <c r="B21" s="69"/>
      <c r="C21" s="69"/>
      <c r="D21" s="69"/>
      <c r="E21" s="70"/>
      <c r="F21" s="4"/>
      <c r="G21" s="5"/>
      <c r="H21" s="5"/>
      <c r="I21" s="5"/>
      <c r="J21" s="5"/>
      <c r="K21" s="5"/>
      <c r="L21" s="5"/>
      <c r="M21" s="5"/>
      <c r="N21" s="5"/>
      <c r="O21" s="5"/>
      <c r="P21" s="5"/>
      <c r="Q21" s="5"/>
      <c r="R21" s="5"/>
      <c r="S21" s="5"/>
      <c r="T21" s="5"/>
      <c r="U21" s="5"/>
      <c r="V21" s="5"/>
      <c r="W21" s="5"/>
      <c r="X21" s="5"/>
      <c r="Y21" s="5"/>
      <c r="Z21" s="5"/>
      <c r="AA21" s="5"/>
      <c r="AB21" s="5"/>
      <c r="AC21" s="5"/>
      <c r="AD21" s="5"/>
      <c r="AF21" s="3"/>
      <c r="AG21" s="37"/>
      <c r="AH21" s="12"/>
      <c r="AI21" s="4"/>
      <c r="AJ21" s="4"/>
    </row>
    <row r="22" spans="1:36" x14ac:dyDescent="0.3">
      <c r="A22" s="83"/>
      <c r="B22" s="69"/>
      <c r="C22" s="69"/>
      <c r="D22" s="69"/>
      <c r="E22" s="98"/>
      <c r="F22" s="4"/>
      <c r="G22" s="5"/>
      <c r="H22" s="5"/>
      <c r="I22" s="5"/>
      <c r="J22" s="5"/>
      <c r="K22" s="5"/>
      <c r="L22" s="5"/>
      <c r="M22" s="5"/>
      <c r="N22" s="5"/>
      <c r="O22" s="5"/>
      <c r="P22" s="5"/>
      <c r="Q22" s="5"/>
      <c r="R22" s="5"/>
      <c r="S22" s="5"/>
      <c r="T22" s="5"/>
      <c r="U22" s="5"/>
      <c r="V22" s="5"/>
      <c r="W22" s="5"/>
      <c r="X22" s="5"/>
      <c r="Y22" s="5"/>
      <c r="Z22" s="5"/>
      <c r="AA22" s="5"/>
      <c r="AB22" s="5"/>
      <c r="AC22" s="5"/>
      <c r="AD22" s="5"/>
      <c r="AF22" s="3"/>
      <c r="AG22" s="37"/>
      <c r="AH22" s="12"/>
      <c r="AI22" s="4"/>
      <c r="AJ22" s="4"/>
    </row>
    <row r="23" spans="1:36" x14ac:dyDescent="0.3">
      <c r="A23" s="84"/>
      <c r="B23" s="70"/>
      <c r="C23" s="70"/>
      <c r="D23" s="70"/>
      <c r="E23" s="99"/>
      <c r="F23" s="4"/>
      <c r="G23" s="5"/>
      <c r="H23" s="5"/>
      <c r="I23" s="5"/>
      <c r="J23" s="5"/>
      <c r="K23" s="5"/>
      <c r="L23" s="5"/>
      <c r="M23" s="5"/>
      <c r="N23" s="5"/>
      <c r="O23" s="5"/>
      <c r="P23" s="5"/>
      <c r="Q23" s="5"/>
      <c r="R23" s="5"/>
      <c r="S23" s="5"/>
      <c r="T23" s="5"/>
      <c r="U23" s="5"/>
      <c r="V23" s="5"/>
      <c r="W23" s="5"/>
      <c r="X23" s="5"/>
      <c r="Y23" s="5"/>
      <c r="Z23" s="5"/>
      <c r="AA23" s="5"/>
      <c r="AB23" s="5"/>
      <c r="AC23" s="5"/>
      <c r="AD23" s="5"/>
      <c r="AF23" s="3"/>
      <c r="AG23" s="37"/>
      <c r="AH23" s="12"/>
      <c r="AI23" s="4"/>
      <c r="AJ23" s="4"/>
    </row>
    <row r="24" spans="1:36" ht="15" customHeight="1" x14ac:dyDescent="0.3">
      <c r="A24" s="65" t="s">
        <v>12</v>
      </c>
      <c r="B24" s="51"/>
      <c r="C24" s="50">
        <v>2</v>
      </c>
      <c r="D24" s="74" t="s">
        <v>59</v>
      </c>
      <c r="E24" s="75"/>
      <c r="F24" s="85"/>
      <c r="G24" s="46"/>
      <c r="H24" s="46"/>
      <c r="I24" s="90"/>
      <c r="J24" s="91"/>
      <c r="K24" s="91"/>
      <c r="L24" s="91"/>
      <c r="M24" s="91"/>
      <c r="N24" s="91"/>
      <c r="O24" s="91"/>
      <c r="P24" s="91"/>
      <c r="Q24" s="91"/>
      <c r="R24" s="91"/>
      <c r="S24" s="91"/>
      <c r="T24" s="91"/>
      <c r="U24" s="91"/>
      <c r="V24" s="91"/>
      <c r="W24" s="91"/>
      <c r="X24" s="91"/>
      <c r="Y24" s="91"/>
      <c r="Z24" s="91"/>
      <c r="AA24" s="91"/>
      <c r="AB24" s="91"/>
      <c r="AC24" s="91"/>
      <c r="AD24" s="97"/>
      <c r="AE24" s="47"/>
      <c r="AF24" s="47"/>
      <c r="AG24" s="47"/>
      <c r="AH24" s="47"/>
      <c r="AI24" s="47"/>
      <c r="AJ24" s="47"/>
    </row>
    <row r="25" spans="1:36" x14ac:dyDescent="0.3">
      <c r="A25" s="66"/>
      <c r="B25" s="68" t="s">
        <v>60</v>
      </c>
      <c r="C25" s="68">
        <v>9</v>
      </c>
      <c r="D25" s="68"/>
      <c r="E25" s="68"/>
      <c r="F25" s="4"/>
      <c r="G25" s="5"/>
      <c r="H25" s="5"/>
      <c r="I25" s="5"/>
      <c r="J25" s="5"/>
      <c r="K25" s="5"/>
      <c r="L25" s="5"/>
      <c r="M25" s="5"/>
      <c r="N25" s="5"/>
      <c r="O25" s="5"/>
      <c r="P25" s="5"/>
      <c r="Q25" s="5"/>
      <c r="R25" s="5"/>
      <c r="S25" s="5"/>
      <c r="T25" s="5"/>
      <c r="U25" s="5"/>
      <c r="V25" s="5"/>
      <c r="W25" s="5"/>
      <c r="X25" s="5"/>
      <c r="Y25" s="5"/>
      <c r="Z25" s="5"/>
      <c r="AA25" s="5"/>
      <c r="AB25" s="5"/>
      <c r="AC25" s="5"/>
      <c r="AD25" s="5"/>
      <c r="AF25" s="3"/>
      <c r="AG25" s="37"/>
      <c r="AH25" s="12"/>
      <c r="AI25" s="4"/>
      <c r="AJ25" s="4"/>
    </row>
    <row r="26" spans="1:36" x14ac:dyDescent="0.3">
      <c r="A26" s="66"/>
      <c r="B26" s="69"/>
      <c r="C26" s="69"/>
      <c r="D26" s="69"/>
      <c r="E26" s="69"/>
      <c r="F26" s="4"/>
      <c r="G26" s="5"/>
      <c r="H26" s="5"/>
      <c r="I26" s="5"/>
      <c r="J26" s="5"/>
      <c r="K26" s="5"/>
      <c r="L26" s="5"/>
      <c r="M26" s="5"/>
      <c r="N26" s="5"/>
      <c r="O26" s="5"/>
      <c r="P26" s="5"/>
      <c r="Q26" s="5"/>
      <c r="R26" s="5"/>
      <c r="S26" s="5"/>
      <c r="T26" s="5"/>
      <c r="U26" s="5"/>
      <c r="V26" s="5"/>
      <c r="W26" s="5"/>
      <c r="X26" s="5"/>
      <c r="Y26" s="5"/>
      <c r="Z26" s="5"/>
      <c r="AA26" s="5"/>
      <c r="AB26" s="5"/>
      <c r="AC26" s="5"/>
      <c r="AD26" s="5"/>
      <c r="AF26" s="3"/>
      <c r="AG26" s="37"/>
      <c r="AH26" s="12"/>
      <c r="AI26" s="4"/>
      <c r="AJ26" s="4"/>
    </row>
    <row r="27" spans="1:36" x14ac:dyDescent="0.3">
      <c r="A27" s="66"/>
      <c r="B27" s="69"/>
      <c r="C27" s="69"/>
      <c r="D27" s="69"/>
      <c r="E27" s="70"/>
      <c r="F27" s="4"/>
      <c r="G27" s="5"/>
      <c r="H27" s="5"/>
      <c r="I27" s="5"/>
      <c r="J27" s="5"/>
      <c r="K27" s="5"/>
      <c r="L27" s="5"/>
      <c r="M27" s="5"/>
      <c r="N27" s="5"/>
      <c r="O27" s="5"/>
      <c r="P27" s="5"/>
      <c r="Q27" s="5"/>
      <c r="R27" s="5"/>
      <c r="S27" s="5"/>
      <c r="T27" s="5"/>
      <c r="U27" s="5"/>
      <c r="V27" s="5"/>
      <c r="W27" s="5"/>
      <c r="X27" s="5"/>
      <c r="Y27" s="5"/>
      <c r="Z27" s="5"/>
      <c r="AA27" s="5"/>
      <c r="AB27" s="5"/>
      <c r="AC27" s="5"/>
      <c r="AD27" s="5"/>
      <c r="AF27" s="3"/>
      <c r="AG27" s="37"/>
      <c r="AH27" s="12"/>
      <c r="AI27" s="4"/>
      <c r="AJ27" s="4"/>
    </row>
    <row r="28" spans="1:36" x14ac:dyDescent="0.3">
      <c r="A28" s="66"/>
      <c r="B28" s="69"/>
      <c r="C28" s="69"/>
      <c r="D28" s="69"/>
      <c r="E28" s="68"/>
      <c r="F28" s="4"/>
      <c r="G28" s="5"/>
      <c r="H28" s="5"/>
      <c r="I28" s="5"/>
      <c r="J28" s="5"/>
      <c r="K28" s="5"/>
      <c r="L28" s="5"/>
      <c r="M28" s="5"/>
      <c r="N28" s="5"/>
      <c r="O28" s="5"/>
      <c r="P28" s="5"/>
      <c r="Q28" s="5"/>
      <c r="R28" s="5"/>
      <c r="S28" s="5"/>
      <c r="T28" s="5"/>
      <c r="U28" s="5"/>
      <c r="V28" s="5"/>
      <c r="W28" s="5"/>
      <c r="X28" s="5"/>
      <c r="Y28" s="5"/>
      <c r="Z28" s="5"/>
      <c r="AA28" s="5"/>
      <c r="AB28" s="5"/>
      <c r="AC28" s="5"/>
      <c r="AD28" s="5"/>
      <c r="AF28" s="3"/>
      <c r="AG28" s="37"/>
      <c r="AH28" s="12"/>
      <c r="AI28" s="4"/>
      <c r="AJ28" s="4"/>
    </row>
    <row r="29" spans="1:36" x14ac:dyDescent="0.3">
      <c r="A29" s="66"/>
      <c r="B29" s="69"/>
      <c r="C29" s="69"/>
      <c r="D29" s="69"/>
      <c r="E29" s="69"/>
      <c r="F29" s="4"/>
      <c r="G29" s="5"/>
      <c r="H29" s="5"/>
      <c r="I29" s="5"/>
      <c r="J29" s="5"/>
      <c r="K29" s="5"/>
      <c r="L29" s="5"/>
      <c r="M29" s="5"/>
      <c r="N29" s="5"/>
      <c r="O29" s="5"/>
      <c r="P29" s="5"/>
      <c r="Q29" s="5"/>
      <c r="R29" s="5"/>
      <c r="S29" s="5"/>
      <c r="T29" s="5"/>
      <c r="U29" s="5"/>
      <c r="V29" s="5"/>
      <c r="W29" s="5"/>
      <c r="X29" s="5"/>
      <c r="Y29" s="5"/>
      <c r="Z29" s="5"/>
      <c r="AA29" s="5"/>
      <c r="AB29" s="5"/>
      <c r="AC29" s="5"/>
      <c r="AD29" s="5"/>
      <c r="AF29" s="3"/>
      <c r="AG29" s="37"/>
      <c r="AH29" s="12"/>
      <c r="AI29" s="4"/>
      <c r="AJ29" s="4"/>
    </row>
    <row r="30" spans="1:36" x14ac:dyDescent="0.3">
      <c r="A30" s="66"/>
      <c r="B30" s="69"/>
      <c r="C30" s="69"/>
      <c r="D30" s="70"/>
      <c r="E30" s="70"/>
      <c r="F30" s="4"/>
      <c r="G30" s="5"/>
      <c r="H30" s="5"/>
      <c r="I30" s="5"/>
      <c r="J30" s="5"/>
      <c r="K30" s="5"/>
      <c r="L30" s="5"/>
      <c r="M30" s="5"/>
      <c r="N30" s="5"/>
      <c r="O30" s="5"/>
      <c r="P30" s="5"/>
      <c r="Q30" s="5"/>
      <c r="R30" s="5"/>
      <c r="S30" s="5"/>
      <c r="T30" s="5"/>
      <c r="U30" s="5"/>
      <c r="V30" s="5"/>
      <c r="W30" s="5"/>
      <c r="X30" s="5"/>
      <c r="Y30" s="5"/>
      <c r="Z30" s="5"/>
      <c r="AA30" s="5"/>
      <c r="AB30" s="5"/>
      <c r="AC30" s="5"/>
      <c r="AD30" s="5"/>
      <c r="AF30" s="3"/>
      <c r="AG30" s="37"/>
      <c r="AH30" s="12"/>
      <c r="AI30" s="4"/>
      <c r="AJ30" s="4"/>
    </row>
    <row r="31" spans="1:36" x14ac:dyDescent="0.3">
      <c r="A31" s="66"/>
      <c r="B31" s="69"/>
      <c r="C31" s="69"/>
      <c r="D31" s="71" t="s">
        <v>66</v>
      </c>
      <c r="E31" s="71" t="s">
        <v>68</v>
      </c>
      <c r="F31" s="4"/>
      <c r="G31" s="5"/>
      <c r="H31" s="5"/>
      <c r="I31" s="5"/>
      <c r="J31" s="5"/>
      <c r="K31" s="5"/>
      <c r="L31" s="5"/>
      <c r="M31" s="5"/>
      <c r="N31" s="5"/>
      <c r="O31" s="5"/>
      <c r="P31" s="5"/>
      <c r="Q31" s="5"/>
      <c r="R31" s="5"/>
      <c r="S31" s="5"/>
      <c r="T31" s="5"/>
      <c r="U31" s="5"/>
      <c r="V31" s="5"/>
      <c r="W31" s="5"/>
      <c r="X31" s="5"/>
      <c r="Y31" s="5"/>
      <c r="Z31" s="5"/>
      <c r="AA31" s="5"/>
      <c r="AB31" s="5"/>
      <c r="AC31" s="5"/>
      <c r="AD31" s="5"/>
      <c r="AF31" s="3"/>
      <c r="AG31" s="37"/>
      <c r="AH31" s="12"/>
      <c r="AI31" s="4"/>
      <c r="AJ31" s="4"/>
    </row>
    <row r="32" spans="1:36" x14ac:dyDescent="0.3">
      <c r="A32" s="66"/>
      <c r="B32" s="69"/>
      <c r="C32" s="69"/>
      <c r="D32" s="72"/>
      <c r="E32" s="72"/>
      <c r="F32" s="4"/>
      <c r="G32" s="5"/>
      <c r="H32" s="5"/>
      <c r="I32" s="5"/>
      <c r="J32" s="5"/>
      <c r="K32" s="5"/>
      <c r="L32" s="5"/>
      <c r="M32" s="5"/>
      <c r="N32" s="5"/>
      <c r="O32" s="5"/>
      <c r="P32" s="5"/>
      <c r="Q32" s="5"/>
      <c r="R32" s="5"/>
      <c r="S32" s="5"/>
      <c r="T32" s="5"/>
      <c r="U32" s="5"/>
      <c r="V32" s="5"/>
      <c r="W32" s="5"/>
      <c r="X32" s="5"/>
      <c r="Y32" s="5"/>
      <c r="Z32" s="5"/>
      <c r="AA32" s="5"/>
      <c r="AB32" s="5"/>
      <c r="AC32" s="5"/>
      <c r="AD32" s="5"/>
      <c r="AF32" s="3"/>
      <c r="AG32" s="37"/>
      <c r="AH32" s="12"/>
      <c r="AI32" s="4"/>
      <c r="AJ32" s="4"/>
    </row>
    <row r="33" spans="1:36" x14ac:dyDescent="0.3">
      <c r="A33" s="66"/>
      <c r="B33" s="69"/>
      <c r="C33" s="69"/>
      <c r="D33" s="72"/>
      <c r="E33" s="73"/>
      <c r="F33" s="4"/>
      <c r="G33" s="5"/>
      <c r="H33" s="5"/>
      <c r="I33" s="5"/>
      <c r="J33" s="5"/>
      <c r="K33" s="5"/>
      <c r="L33" s="5"/>
      <c r="M33" s="5"/>
      <c r="N33" s="5"/>
      <c r="O33" s="5"/>
      <c r="P33" s="5"/>
      <c r="Q33" s="5"/>
      <c r="R33" s="5"/>
      <c r="S33" s="5"/>
      <c r="T33" s="5"/>
      <c r="U33" s="5"/>
      <c r="V33" s="5"/>
      <c r="W33" s="5"/>
      <c r="X33" s="5"/>
      <c r="Y33" s="5"/>
      <c r="Z33" s="5"/>
      <c r="AA33" s="5"/>
      <c r="AB33" s="5"/>
      <c r="AC33" s="5"/>
      <c r="AD33" s="5"/>
      <c r="AF33" s="3"/>
      <c r="AG33" s="37"/>
      <c r="AH33" s="12"/>
      <c r="AI33" s="4"/>
      <c r="AJ33" s="4"/>
    </row>
    <row r="34" spans="1:36" ht="12.75" customHeight="1" x14ac:dyDescent="0.3">
      <c r="A34" s="66"/>
      <c r="B34" s="69"/>
      <c r="C34" s="69"/>
      <c r="D34" s="72"/>
      <c r="E34" s="76" t="s">
        <v>67</v>
      </c>
      <c r="F34" s="4"/>
      <c r="G34" s="5"/>
      <c r="H34" s="5"/>
      <c r="I34" s="5"/>
      <c r="J34" s="5"/>
      <c r="K34" s="5"/>
      <c r="L34" s="5"/>
      <c r="M34" s="5"/>
      <c r="N34" s="5"/>
      <c r="O34" s="5"/>
      <c r="P34" s="5"/>
      <c r="Q34" s="5"/>
      <c r="R34" s="5"/>
      <c r="S34" s="5"/>
      <c r="T34" s="5"/>
      <c r="U34" s="5"/>
      <c r="V34" s="5"/>
      <c r="W34" s="5"/>
      <c r="X34" s="5"/>
      <c r="Y34" s="5"/>
      <c r="Z34" s="5"/>
      <c r="AA34" s="5"/>
      <c r="AB34" s="5"/>
      <c r="AC34" s="5"/>
      <c r="AD34" s="5"/>
      <c r="AF34" s="3"/>
      <c r="AG34" s="37"/>
      <c r="AH34" s="12"/>
      <c r="AI34" s="4"/>
      <c r="AJ34" s="4"/>
    </row>
    <row r="35" spans="1:36" x14ac:dyDescent="0.3">
      <c r="A35" s="67"/>
      <c r="B35" s="70"/>
      <c r="C35" s="70"/>
      <c r="D35" s="73"/>
      <c r="E35" s="77"/>
      <c r="F35" s="4"/>
      <c r="G35" s="5"/>
      <c r="H35" s="5"/>
      <c r="I35" s="5"/>
      <c r="J35" s="5"/>
      <c r="K35" s="5"/>
      <c r="L35" s="5"/>
      <c r="M35" s="5"/>
      <c r="N35" s="5"/>
      <c r="O35" s="5"/>
      <c r="P35" s="5"/>
      <c r="Q35" s="5"/>
      <c r="R35" s="5"/>
      <c r="S35" s="5"/>
      <c r="T35" s="5"/>
      <c r="U35" s="5"/>
      <c r="V35" s="5"/>
      <c r="W35" s="5"/>
      <c r="X35" s="5"/>
      <c r="Y35" s="5"/>
      <c r="Z35" s="5"/>
      <c r="AA35" s="5"/>
      <c r="AB35" s="5"/>
      <c r="AC35" s="5"/>
      <c r="AD35" s="5"/>
      <c r="AF35" s="3"/>
      <c r="AG35" s="37"/>
      <c r="AH35" s="12"/>
      <c r="AI35" s="4"/>
      <c r="AJ35" s="4"/>
    </row>
    <row r="36" spans="1:36" x14ac:dyDescent="0.3">
      <c r="A36" s="68" t="s">
        <v>13</v>
      </c>
      <c r="B36" s="51"/>
      <c r="C36" s="50">
        <v>1</v>
      </c>
      <c r="D36" s="74" t="s">
        <v>59</v>
      </c>
      <c r="E36" s="75"/>
      <c r="F36" s="75"/>
      <c r="G36" s="46"/>
      <c r="H36" s="62"/>
      <c r="I36" s="63"/>
      <c r="J36" s="63"/>
      <c r="K36" s="63"/>
      <c r="L36" s="63"/>
      <c r="M36" s="63"/>
      <c r="N36" s="63"/>
      <c r="O36" s="63"/>
      <c r="P36" s="63"/>
      <c r="Q36" s="63"/>
      <c r="R36" s="63"/>
      <c r="S36" s="63"/>
      <c r="T36" s="63"/>
      <c r="U36" s="63"/>
      <c r="V36" s="63"/>
      <c r="W36" s="63"/>
      <c r="X36" s="63"/>
      <c r="Y36" s="63"/>
      <c r="Z36" s="63"/>
      <c r="AA36" s="63"/>
      <c r="AB36" s="63"/>
      <c r="AC36" s="63"/>
      <c r="AD36" s="64"/>
      <c r="AE36" s="47"/>
      <c r="AF36" s="47"/>
      <c r="AG36" s="47"/>
      <c r="AH36" s="47"/>
      <c r="AI36" s="47"/>
      <c r="AJ36" s="47"/>
    </row>
    <row r="37" spans="1:36" ht="117" x14ac:dyDescent="0.3">
      <c r="A37" s="69"/>
      <c r="B37" s="53"/>
      <c r="C37" s="55">
        <v>1</v>
      </c>
      <c r="D37" s="54"/>
      <c r="E37" s="54"/>
      <c r="F37" s="4"/>
      <c r="G37" s="5"/>
      <c r="H37" s="5"/>
      <c r="I37" s="5"/>
      <c r="J37" s="5"/>
      <c r="K37" s="5"/>
      <c r="L37" s="5"/>
      <c r="M37" s="5"/>
      <c r="N37" s="5"/>
      <c r="O37" s="5"/>
      <c r="P37" s="5"/>
      <c r="Q37" s="5"/>
      <c r="R37" s="5"/>
      <c r="S37" s="5"/>
      <c r="T37" s="5"/>
      <c r="U37" s="5"/>
      <c r="V37" s="5"/>
      <c r="W37" s="5"/>
      <c r="X37" s="5"/>
      <c r="Y37" s="5"/>
      <c r="Z37" s="5"/>
      <c r="AA37" s="5"/>
      <c r="AB37" s="5"/>
      <c r="AC37" s="5"/>
      <c r="AD37" s="5"/>
      <c r="AF37" s="3" t="s">
        <v>26</v>
      </c>
      <c r="AG37" s="3" t="s">
        <v>32</v>
      </c>
      <c r="AH37" s="12">
        <v>1000</v>
      </c>
      <c r="AI37" s="4" t="s">
        <v>65</v>
      </c>
      <c r="AJ37" s="3" t="s">
        <v>13</v>
      </c>
    </row>
    <row r="38" spans="1:36" x14ac:dyDescent="0.3">
      <c r="C38" s="52">
        <f>SUM(C11:C37)</f>
        <v>24</v>
      </c>
      <c r="AH38" s="59">
        <f>SUM(AH12:AH37)</f>
        <v>6250</v>
      </c>
    </row>
  </sheetData>
  <dataConsolidate/>
  <mergeCells count="67">
    <mergeCell ref="A36:A37"/>
    <mergeCell ref="E28:E30"/>
    <mergeCell ref="E22:E23"/>
    <mergeCell ref="F13:F14"/>
    <mergeCell ref="G13:G14"/>
    <mergeCell ref="H11:AD11"/>
    <mergeCell ref="J13:J14"/>
    <mergeCell ref="K13:K14"/>
    <mergeCell ref="L13:L14"/>
    <mergeCell ref="AI1:AI2"/>
    <mergeCell ref="A3:AJ3"/>
    <mergeCell ref="H13:H14"/>
    <mergeCell ref="I13:I14"/>
    <mergeCell ref="E5:F5"/>
    <mergeCell ref="E6:F6"/>
    <mergeCell ref="E7:F7"/>
    <mergeCell ref="AJ9:AJ10"/>
    <mergeCell ref="D9:D10"/>
    <mergeCell ref="F9:F10"/>
    <mergeCell ref="E9:E10"/>
    <mergeCell ref="AF9:AF10"/>
    <mergeCell ref="AG9:AG10"/>
    <mergeCell ref="AH9:AH10"/>
    <mergeCell ref="AI9:AI10"/>
    <mergeCell ref="G9:AD9"/>
    <mergeCell ref="A9:A10"/>
    <mergeCell ref="D19:D23"/>
    <mergeCell ref="D11:F11"/>
    <mergeCell ref="E16:E18"/>
    <mergeCell ref="E19:E21"/>
    <mergeCell ref="A11:A23"/>
    <mergeCell ref="B9:B10"/>
    <mergeCell ref="C9:C10"/>
    <mergeCell ref="D36:F36"/>
    <mergeCell ref="E31:E33"/>
    <mergeCell ref="D31:D35"/>
    <mergeCell ref="B25:B35"/>
    <mergeCell ref="C25:C35"/>
    <mergeCell ref="E25:E27"/>
    <mergeCell ref="E34:E35"/>
    <mergeCell ref="D25:D30"/>
    <mergeCell ref="A24:A35"/>
    <mergeCell ref="C12:C23"/>
    <mergeCell ref="E12:E15"/>
    <mergeCell ref="B12:B23"/>
    <mergeCell ref="D12:D18"/>
    <mergeCell ref="D24:F24"/>
    <mergeCell ref="H36:AD36"/>
    <mergeCell ref="M13:M14"/>
    <mergeCell ref="N13:N14"/>
    <mergeCell ref="O13:O14"/>
    <mergeCell ref="P13:P14"/>
    <mergeCell ref="Q13:Q14"/>
    <mergeCell ref="I24:AD24"/>
    <mergeCell ref="R13:R14"/>
    <mergeCell ref="S13:S14"/>
    <mergeCell ref="T13:T14"/>
    <mergeCell ref="U13:U14"/>
    <mergeCell ref="V13:V14"/>
    <mergeCell ref="AB13:AB14"/>
    <mergeCell ref="AC13:AC14"/>
    <mergeCell ref="AD13:AD14"/>
    <mergeCell ref="W13:W14"/>
    <mergeCell ref="X13:X14"/>
    <mergeCell ref="Y13:Y14"/>
    <mergeCell ref="Z13:Z14"/>
    <mergeCell ref="AA13:AA14"/>
  </mergeCells>
  <phoneticPr fontId="15" type="noConversion"/>
  <dataValidations count="1">
    <dataValidation type="decimal" allowBlank="1" showInputMessage="1" showErrorMessage="1" errorTitle="ERROR GRAVE" error="DEBE INDICAR UN MONTO ECONÓMICO EN BALBOAS" promptTitle="Monto" prompt="Indique el monto en balboas" sqref="AH37 AH25:AH35 AH11:AH23" xr:uid="{806A1307-3E41-4646-8894-97F5819A5130}">
      <formula1>0</formula1>
      <formula2>200000</formula2>
    </dataValidation>
  </dataValidations>
  <printOptions horizontalCentered="1" verticalCentered="1"/>
  <pageMargins left="0.7" right="0.7" top="0.75" bottom="0.75" header="0.3" footer="0.3"/>
  <pageSetup paperSize="3" scale="72" fitToHeight="4"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F5A2BFAD-0F9B-448D-BD08-9E53888B3DBB}">
          <x14:formula1>
            <xm:f>Hoja2!$A$2:$A$3</xm:f>
          </x14:formula1>
          <xm:sqref>AF37 AF25:AF35 AF11:AF23</xm:sqref>
        </x14:dataValidation>
        <x14:dataValidation type="list" allowBlank="1" showInputMessage="1" showErrorMessage="1" xr:uid="{2DC78473-F965-4BDB-BA8E-A2FBB5EC81BB}">
          <x14:formula1>
            <xm:f>Hoja2!$A$6:$A$9</xm:f>
          </x14:formula1>
          <xm:sqref>AJ37 AJ25:AJ35 AJ11:AJ23</xm:sqref>
        </x14:dataValidation>
        <x14:dataValidation type="list" allowBlank="1" showInputMessage="1" showErrorMessage="1" promptTitle="Rubros de gasto permitidos" prompt="Señale el rubro de gasto de los rubros permitidos en la convocatoria._x000a__x000a_El rubro de OTROS solo puede ser usado para origen de aportación concurrente" xr:uid="{84275148-1131-40E6-9A27-1053DEB716E2}">
          <x14:formula1>
            <xm:f>'Rubros permitidos'!$B$3:$B$19</xm:f>
          </x14:formula1>
          <xm:sqref>AG11:AG23 AG25:AG35</xm:sqref>
        </x14:dataValidation>
        <x14:dataValidation type="list" allowBlank="1" showInputMessage="1" showErrorMessage="1" promptTitle="Rubros de gasto permitidos" prompt="Señale el rubro de gasto de los rubros permitidos en la convocatoria._x000a__x000a_El rubro de OTROS solo puede ser usado para origen de aportación concurrente" xr:uid="{8244D935-083F-4761-89C3-D91DC4FFF610}">
          <x14:formula1>
            <xm:f>'Resumen de Presupuesto'!$B$10:$B$19</xm:f>
          </x14:formula1>
          <xm:sqref>AG37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C5643-5649-44FB-9DD8-F6FDDA7BB272}">
  <sheetPr>
    <tabColor rgb="FF0070C0"/>
    <pageSetUpPr fitToPage="1"/>
  </sheetPr>
  <dimension ref="A1:F28"/>
  <sheetViews>
    <sheetView topLeftCell="A12" zoomScale="60" zoomScaleNormal="60" workbookViewId="0">
      <selection sqref="A1:F28"/>
    </sheetView>
  </sheetViews>
  <sheetFormatPr baseColWidth="10" defaultColWidth="11.453125" defaultRowHeight="14.5" x14ac:dyDescent="0.35"/>
  <cols>
    <col min="1" max="1" width="17.7265625" style="13" customWidth="1"/>
    <col min="2" max="2" width="55" style="13" customWidth="1"/>
    <col min="3" max="4" width="16.54296875" style="13" customWidth="1"/>
    <col min="5" max="5" width="20.7265625" style="13" customWidth="1"/>
    <col min="6" max="16384" width="11.453125" style="13"/>
  </cols>
  <sheetData>
    <row r="1" spans="1:6" x14ac:dyDescent="0.35">
      <c r="A1" s="100" t="s">
        <v>15</v>
      </c>
      <c r="B1" s="101"/>
      <c r="C1" s="101"/>
      <c r="D1" s="101"/>
      <c r="E1" s="101"/>
      <c r="F1" s="19"/>
    </row>
    <row r="2" spans="1:6" x14ac:dyDescent="0.35">
      <c r="A2" s="20"/>
      <c r="B2" s="1"/>
      <c r="C2" s="6"/>
      <c r="D2" s="6"/>
      <c r="E2" s="6"/>
      <c r="F2" s="21"/>
    </row>
    <row r="3" spans="1:6" ht="21.75" customHeight="1" x14ac:dyDescent="0.35">
      <c r="A3" s="22" t="s">
        <v>0</v>
      </c>
      <c r="B3" s="86">
        <f>'Plan de trabajo del proyecto'!E5</f>
        <v>0</v>
      </c>
      <c r="C3" s="87"/>
      <c r="D3" s="87"/>
      <c r="E3" s="105"/>
      <c r="F3" s="23"/>
    </row>
    <row r="4" spans="1:6" ht="21.75" customHeight="1" x14ac:dyDescent="0.35">
      <c r="A4" s="22" t="s">
        <v>1</v>
      </c>
      <c r="B4" s="86">
        <f>'Plan de trabajo del proyecto'!E6</f>
        <v>0</v>
      </c>
      <c r="C4" s="87"/>
      <c r="D4" s="87"/>
      <c r="E4" s="105"/>
      <c r="F4" s="23"/>
    </row>
    <row r="5" spans="1:6" ht="21.75" customHeight="1" x14ac:dyDescent="0.35">
      <c r="A5" s="22" t="s">
        <v>2</v>
      </c>
      <c r="B5" s="86">
        <f>'Plan de trabajo del proyecto'!E7</f>
        <v>0</v>
      </c>
      <c r="C5" s="87"/>
      <c r="D5" s="87"/>
      <c r="E5" s="105"/>
      <c r="F5" s="23"/>
    </row>
    <row r="6" spans="1:6" ht="9" customHeight="1" x14ac:dyDescent="0.35">
      <c r="A6" s="22"/>
      <c r="B6" s="28"/>
      <c r="C6" s="28"/>
      <c r="D6" s="28"/>
      <c r="E6" s="28"/>
      <c r="F6" s="23"/>
    </row>
    <row r="7" spans="1:6" ht="49.5" customHeight="1" x14ac:dyDescent="0.35">
      <c r="A7" s="102" t="s">
        <v>16</v>
      </c>
      <c r="B7" s="103"/>
      <c r="C7" s="103"/>
      <c r="D7" s="103"/>
      <c r="E7" s="103"/>
      <c r="F7" s="104"/>
    </row>
    <row r="8" spans="1:6" ht="13.5" customHeight="1" x14ac:dyDescent="0.35">
      <c r="A8" s="29"/>
      <c r="B8" s="30"/>
      <c r="C8" s="30"/>
      <c r="D8" s="30"/>
      <c r="E8" s="30"/>
      <c r="F8" s="31"/>
    </row>
    <row r="9" spans="1:6" ht="21" x14ac:dyDescent="0.35">
      <c r="A9" s="20"/>
      <c r="B9" s="36" t="s">
        <v>17</v>
      </c>
      <c r="C9" s="32" t="s">
        <v>18</v>
      </c>
      <c r="D9" s="32" t="s">
        <v>57</v>
      </c>
      <c r="E9" s="32" t="s">
        <v>19</v>
      </c>
      <c r="F9" s="24"/>
    </row>
    <row r="10" spans="1:6" x14ac:dyDescent="0.35">
      <c r="A10" s="20"/>
      <c r="B10" s="57" t="s">
        <v>29</v>
      </c>
      <c r="C10" s="15">
        <f>SUMIFS('Plan de trabajo del proyecto'!AH:AH,'Plan de trabajo del proyecto'!AF:AF,"SENACYT",'Plan de trabajo del proyecto'!AG:AG,'Resumen de Presupuesto'!B:B)</f>
        <v>4000</v>
      </c>
      <c r="D10" s="15">
        <f>SUMIFS('Plan de trabajo del proyecto'!AH:AH,'Plan de trabajo del proyecto'!AF:AF,"CONCURRENTE",'Plan de trabajo del proyecto'!AG:AG,'Resumen de Presupuesto'!B:B)</f>
        <v>0</v>
      </c>
      <c r="E10" s="16">
        <f>SUM(C10:D10)</f>
        <v>4000</v>
      </c>
      <c r="F10" s="24"/>
    </row>
    <row r="11" spans="1:6" ht="25" x14ac:dyDescent="0.35">
      <c r="A11" s="20"/>
      <c r="B11" s="57" t="s">
        <v>30</v>
      </c>
      <c r="C11" s="15">
        <f>SUMIFS('Plan de trabajo del proyecto'!AH:AH,'Plan de trabajo del proyecto'!AF:AF,"SENACYT",'Plan de trabajo del proyecto'!AG:AG,'Resumen de Presupuesto'!B:B)</f>
        <v>0</v>
      </c>
      <c r="D11" s="15">
        <f>SUMIFS('Plan de trabajo del proyecto'!AH:AH,'Plan de trabajo del proyecto'!AF:AF,"CONCURRENTE",'Plan de trabajo del proyecto'!AG:AG,'Resumen de Presupuesto'!B:B)</f>
        <v>0</v>
      </c>
      <c r="E11" s="16">
        <f t="shared" ref="E11:E21" si="0">SUM(C11:D11)</f>
        <v>0</v>
      </c>
      <c r="F11" s="24"/>
    </row>
    <row r="12" spans="1:6" ht="25" x14ac:dyDescent="0.35">
      <c r="A12" s="20"/>
      <c r="B12" s="57" t="s">
        <v>31</v>
      </c>
      <c r="C12" s="15">
        <f>SUMIFS('Plan de trabajo del proyecto'!AH:AH,'Plan de trabajo del proyecto'!AF:AF,"SENACYT",'Plan de trabajo del proyecto'!AG:AG,'Resumen de Presupuesto'!B:B)</f>
        <v>0</v>
      </c>
      <c r="D12" s="15">
        <f>SUMIFS('Plan de trabajo del proyecto'!AH:AH,'Plan de trabajo del proyecto'!AF:AF,"CONCURRENTE",'Plan de trabajo del proyecto'!AG:AG,'Resumen de Presupuesto'!B:B)</f>
        <v>0</v>
      </c>
      <c r="E12" s="16">
        <f t="shared" si="0"/>
        <v>0</v>
      </c>
      <c r="F12" s="24"/>
    </row>
    <row r="13" spans="1:6" ht="25" x14ac:dyDescent="0.35">
      <c r="A13" s="20"/>
      <c r="B13" s="57" t="s">
        <v>32</v>
      </c>
      <c r="C13" s="15">
        <f>SUMIFS('Plan de trabajo del proyecto'!AH:AH,'Plan de trabajo del proyecto'!AF:AF,"SENACYT",'Plan de trabajo del proyecto'!AG:AG,'Resumen de Presupuesto'!B:B)</f>
        <v>1000</v>
      </c>
      <c r="D13" s="15">
        <f>SUMIFS('Plan de trabajo del proyecto'!AH:AH,'Plan de trabajo del proyecto'!AF:AF,"CONCURRENTE",'Plan de trabajo del proyecto'!AG:AG,'Resumen de Presupuesto'!B:B)</f>
        <v>0</v>
      </c>
      <c r="E13" s="16">
        <f t="shared" si="0"/>
        <v>1000</v>
      </c>
      <c r="F13" s="24"/>
    </row>
    <row r="14" spans="1:6" x14ac:dyDescent="0.35">
      <c r="A14" s="20"/>
      <c r="B14" s="57" t="s">
        <v>33</v>
      </c>
      <c r="C14" s="15">
        <f>SUMIFS('Plan de trabajo del proyecto'!AH:AH,'Plan de trabajo del proyecto'!AF:AF,"SENACYT",'Plan de trabajo del proyecto'!AG:AG,'Resumen de Presupuesto'!B:B)</f>
        <v>0</v>
      </c>
      <c r="D14" s="15">
        <f>SUMIFS('Plan de trabajo del proyecto'!AH:AH,'Plan de trabajo del proyecto'!AF:AF,"CONCURRENTE",'Plan de trabajo del proyecto'!AG:AG,'Resumen de Presupuesto'!B:B)</f>
        <v>0</v>
      </c>
      <c r="E14" s="16">
        <f t="shared" si="0"/>
        <v>0</v>
      </c>
      <c r="F14" s="24"/>
    </row>
    <row r="15" spans="1:6" x14ac:dyDescent="0.35">
      <c r="A15" s="20"/>
      <c r="B15" s="57" t="s">
        <v>34</v>
      </c>
      <c r="C15" s="15">
        <f>SUMIFS('Plan de trabajo del proyecto'!AH:AH,'Plan de trabajo del proyecto'!AF:AF,"SENACYT",'Plan de trabajo del proyecto'!AG:AG,'Resumen de Presupuesto'!B:B)</f>
        <v>0</v>
      </c>
      <c r="D15" s="15">
        <f>SUMIFS('Plan de trabajo del proyecto'!AH:AH,'Plan de trabajo del proyecto'!AF:AF,"CONCURRENTE",'Plan de trabajo del proyecto'!AG:AG,'Resumen de Presupuesto'!B:B)</f>
        <v>0</v>
      </c>
      <c r="E15" s="16">
        <f t="shared" si="0"/>
        <v>0</v>
      </c>
      <c r="F15" s="24"/>
    </row>
    <row r="16" spans="1:6" ht="37.5" x14ac:dyDescent="0.35">
      <c r="A16" s="20"/>
      <c r="B16" s="57" t="s">
        <v>35</v>
      </c>
      <c r="C16" s="15">
        <f>SUMIFS('Plan de trabajo del proyecto'!AH:AH,'Plan de trabajo del proyecto'!AF:AF,"SENACYT",'Plan de trabajo del proyecto'!AG:AG,'Resumen de Presupuesto'!B:B)</f>
        <v>0</v>
      </c>
      <c r="D16" s="15">
        <f>SUMIFS('Plan de trabajo del proyecto'!AH:AH,'Plan de trabajo del proyecto'!AF:AF,"CONCURRENTE",'Plan de trabajo del proyecto'!AG:AG,'Resumen de Presupuesto'!B:B)</f>
        <v>0</v>
      </c>
      <c r="E16" s="16">
        <f t="shared" si="0"/>
        <v>0</v>
      </c>
      <c r="F16" s="24"/>
    </row>
    <row r="17" spans="1:6" x14ac:dyDescent="0.35">
      <c r="A17" s="20"/>
      <c r="B17" s="57" t="s">
        <v>36</v>
      </c>
      <c r="C17" s="15">
        <f>SUMIFS('Plan de trabajo del proyecto'!AH:AH,'Plan de trabajo del proyecto'!AF:AF,"SENACYT",'Plan de trabajo del proyecto'!AG:AG,'Resumen de Presupuesto'!B:B)</f>
        <v>800</v>
      </c>
      <c r="D17" s="15">
        <f>SUMIFS('Plan de trabajo del proyecto'!AH:AH,'Plan de trabajo del proyecto'!AF:AF,"CONCURRENTE",'Plan de trabajo del proyecto'!AG:AG,'Resumen de Presupuesto'!B:B)</f>
        <v>0</v>
      </c>
      <c r="E17" s="16">
        <f t="shared" si="0"/>
        <v>800</v>
      </c>
      <c r="F17" s="24"/>
    </row>
    <row r="18" spans="1:6" ht="25" x14ac:dyDescent="0.35">
      <c r="A18" s="20"/>
      <c r="B18" s="57" t="s">
        <v>37</v>
      </c>
      <c r="C18" s="15">
        <f>SUMIFS('Plan de trabajo del proyecto'!AH:AH,'Plan de trabajo del proyecto'!AF:AF,"SENACYT",'Plan de trabajo del proyecto'!AG:AG,'Resumen de Presupuesto'!B:B)</f>
        <v>0</v>
      </c>
      <c r="D18" s="15">
        <f>SUMIFS('Plan de trabajo del proyecto'!AH:AH,'Plan de trabajo del proyecto'!AF:AF,"CONCURRENTE",'Plan de trabajo del proyecto'!AG:AG,'Resumen de Presupuesto'!B:B)</f>
        <v>0</v>
      </c>
      <c r="E18" s="16">
        <f t="shared" si="0"/>
        <v>0</v>
      </c>
      <c r="F18" s="24"/>
    </row>
    <row r="19" spans="1:6" ht="37.5" x14ac:dyDescent="0.35">
      <c r="A19" s="20"/>
      <c r="B19" s="57" t="s">
        <v>38</v>
      </c>
      <c r="C19" s="15">
        <f>SUMIFS('Plan de trabajo del proyecto'!AH:AH,'Plan de trabajo del proyecto'!AF:AF,"SENACYT",'Plan de trabajo del proyecto'!AG:AG,'Resumen de Presupuesto'!B:B)</f>
        <v>200</v>
      </c>
      <c r="D19" s="15">
        <f>SUMIFS('Plan de trabajo del proyecto'!AH:AH,'Plan de trabajo del proyecto'!AF:AF,"CONCURRENTE",'Plan de trabajo del proyecto'!AG:AG,'Resumen de Presupuesto'!B:B)</f>
        <v>0</v>
      </c>
      <c r="E19" s="16">
        <f t="shared" si="0"/>
        <v>200</v>
      </c>
      <c r="F19" s="24"/>
    </row>
    <row r="20" spans="1:6" ht="75" x14ac:dyDescent="0.35">
      <c r="A20" s="20"/>
      <c r="B20" s="58" t="s">
        <v>39</v>
      </c>
      <c r="C20" s="15">
        <f>SUMIFS('Plan de trabajo del proyecto'!AH:AH,'Plan de trabajo del proyecto'!AF:AF,"SENACYT",'Plan de trabajo del proyecto'!AG:AG,'Resumen de Presupuesto'!B:B)</f>
        <v>0</v>
      </c>
      <c r="D20" s="15">
        <f>SUMIFS('Plan de trabajo del proyecto'!AH:AH,'Plan de trabajo del proyecto'!AF:AF,"CONCURRENTE",'Plan de trabajo del proyecto'!AG:AG,'Resumen de Presupuesto'!B:B)</f>
        <v>0</v>
      </c>
      <c r="E20" s="16">
        <f t="shared" si="0"/>
        <v>0</v>
      </c>
      <c r="F20" s="24"/>
    </row>
    <row r="21" spans="1:6" x14ac:dyDescent="0.35">
      <c r="A21" s="20"/>
      <c r="B21" s="58" t="s">
        <v>40</v>
      </c>
      <c r="C21" s="15">
        <f>SUMIFS('Plan de trabajo del proyecto'!AH:AH,'Plan de trabajo del proyecto'!AF:AF,"SENACYT",'Plan de trabajo del proyecto'!AG:AG,'Resumen de Presupuesto'!B:B)</f>
        <v>0</v>
      </c>
      <c r="D21" s="15">
        <f>SUMIFS('Plan de trabajo del proyecto'!AH:AH,'Plan de trabajo del proyecto'!AF:AF,"CONCURRENTE",'Plan de trabajo del proyecto'!AG:AG,'Resumen de Presupuesto'!B:B)</f>
        <v>0</v>
      </c>
      <c r="E21" s="16">
        <f t="shared" si="0"/>
        <v>0</v>
      </c>
      <c r="F21" s="24"/>
    </row>
    <row r="22" spans="1:6" ht="37.5" x14ac:dyDescent="0.35">
      <c r="A22" s="20"/>
      <c r="B22" s="58" t="s">
        <v>41</v>
      </c>
      <c r="C22" s="15">
        <f>SUMIFS('Plan de trabajo del proyecto'!AH:AH,'Plan de trabajo del proyecto'!AF:AF,"SENACYT",'Plan de trabajo del proyecto'!AG:AG,'Resumen de Presupuesto'!B:B)</f>
        <v>0</v>
      </c>
      <c r="D22" s="15">
        <f>SUMIFS('Plan de trabajo del proyecto'!AH:AH,'Plan de trabajo del proyecto'!AF:AF,"CONCURRENTE",'Plan de trabajo del proyecto'!AG:AG,'Resumen de Presupuesto'!B:B)</f>
        <v>0</v>
      </c>
      <c r="E22" s="16">
        <f t="shared" ref="E22:E26" si="1">SUM(C22:D22)</f>
        <v>0</v>
      </c>
      <c r="F22" s="24"/>
    </row>
    <row r="23" spans="1:6" x14ac:dyDescent="0.35">
      <c r="A23" s="20"/>
      <c r="B23" s="35" t="s">
        <v>42</v>
      </c>
      <c r="C23" s="15">
        <f>SUMIFS('Plan de trabajo del proyecto'!AH:AH,'Plan de trabajo del proyecto'!AF:AF,"SENACYT",'Plan de trabajo del proyecto'!AG:AG,'Resumen de Presupuesto'!B:B)</f>
        <v>0</v>
      </c>
      <c r="D23" s="15">
        <f>SUMIFS('Plan de trabajo del proyecto'!AH:AH,'Plan de trabajo del proyecto'!AF:AF,"CONCURRENTE",'Plan de trabajo del proyecto'!AG:AG,'Resumen de Presupuesto'!B:B)</f>
        <v>0</v>
      </c>
      <c r="E23" s="16">
        <f t="shared" si="1"/>
        <v>0</v>
      </c>
      <c r="F23" s="24"/>
    </row>
    <row r="24" spans="1:6" x14ac:dyDescent="0.35">
      <c r="A24" s="20"/>
      <c r="B24" s="35" t="s">
        <v>43</v>
      </c>
      <c r="C24" s="15">
        <f>SUMIFS('Plan de trabajo del proyecto'!AH:AH,'Plan de trabajo del proyecto'!AF:AF,"SENACYT",'Plan de trabajo del proyecto'!AG:AG,'Resumen de Presupuesto'!B:B)</f>
        <v>0</v>
      </c>
      <c r="D24" s="15">
        <f>SUMIFS('Plan de trabajo del proyecto'!AH:AH,'Plan de trabajo del proyecto'!AF:AF,"CONCURRENTE",'Plan de trabajo del proyecto'!AG:AG,'Resumen de Presupuesto'!B:B)</f>
        <v>0</v>
      </c>
      <c r="E24" s="16">
        <f t="shared" si="1"/>
        <v>0</v>
      </c>
      <c r="F24" s="24"/>
    </row>
    <row r="25" spans="1:6" ht="26" x14ac:dyDescent="0.35">
      <c r="A25" s="20"/>
      <c r="B25" s="35" t="s">
        <v>44</v>
      </c>
      <c r="C25" s="15">
        <f>SUMIFS('Plan de trabajo del proyecto'!AH:AH,'Plan de trabajo del proyecto'!AF:AF,"SENACYT",'Plan de trabajo del proyecto'!AG:AG,'Resumen de Presupuesto'!B:B)</f>
        <v>0</v>
      </c>
      <c r="D25" s="15">
        <f>SUMIFS('Plan de trabajo del proyecto'!AH:AH,'Plan de trabajo del proyecto'!AF:AF,"CONCURRENTE",'Plan de trabajo del proyecto'!AG:AG,'Resumen de Presupuesto'!B:B)</f>
        <v>0</v>
      </c>
      <c r="E25" s="16">
        <f t="shared" si="1"/>
        <v>0</v>
      </c>
      <c r="F25" s="24"/>
    </row>
    <row r="26" spans="1:6" x14ac:dyDescent="0.35">
      <c r="A26" s="20"/>
      <c r="B26" s="35" t="s">
        <v>45</v>
      </c>
      <c r="C26" s="15">
        <f>SUMIFS('Plan de trabajo del proyecto'!AH:AH,'Plan de trabajo del proyecto'!AF:AF,"SENACYT",'Plan de trabajo del proyecto'!AG:AG,'Resumen de Presupuesto'!B:B)</f>
        <v>0</v>
      </c>
      <c r="D26" s="15">
        <f>SUMIFS('Plan de trabajo del proyecto'!AH:AH,'Plan de trabajo del proyecto'!AF:AF,"CONCURRENTE",'Plan de trabajo del proyecto'!AG:AG,'Resumen de Presupuesto'!B:B)</f>
        <v>0</v>
      </c>
      <c r="E26" s="16">
        <f t="shared" si="1"/>
        <v>0</v>
      </c>
      <c r="F26" s="24"/>
    </row>
    <row r="27" spans="1:6" x14ac:dyDescent="0.35">
      <c r="A27" s="20"/>
      <c r="B27" s="14" t="s">
        <v>20</v>
      </c>
      <c r="C27" s="17">
        <f>SUM(C10:C26)</f>
        <v>6000</v>
      </c>
      <c r="D27" s="17">
        <f>SUM(D10:D26)</f>
        <v>0</v>
      </c>
      <c r="E27" s="17">
        <f>SUM(E10:E26)</f>
        <v>6000</v>
      </c>
      <c r="F27" s="24"/>
    </row>
    <row r="28" spans="1:6" ht="15" thickBot="1" x14ac:dyDescent="0.4">
      <c r="A28" s="25"/>
      <c r="B28" s="26"/>
      <c r="C28" s="26"/>
      <c r="D28" s="26"/>
      <c r="E28" s="26"/>
      <c r="F28" s="27"/>
    </row>
  </sheetData>
  <mergeCells count="5">
    <mergeCell ref="A1:E1"/>
    <mergeCell ref="A7:F7"/>
    <mergeCell ref="B3:E3"/>
    <mergeCell ref="B4:E4"/>
    <mergeCell ref="B5:E5"/>
  </mergeCells>
  <printOptions horizontalCentered="1" verticalCentered="1"/>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1E924-FCA7-44F8-8B3B-CD039F9B8130}">
  <sheetPr>
    <tabColor rgb="FF0070C0"/>
    <pageSetUpPr fitToPage="1"/>
  </sheetPr>
  <dimension ref="A1:G28"/>
  <sheetViews>
    <sheetView tabSelected="1" topLeftCell="A19" workbookViewId="0">
      <selection activeCell="B9" sqref="B9:F27"/>
    </sheetView>
  </sheetViews>
  <sheetFormatPr baseColWidth="10" defaultColWidth="11.453125" defaultRowHeight="14.5" x14ac:dyDescent="0.35"/>
  <cols>
    <col min="1" max="1" width="17.7265625" style="13" customWidth="1"/>
    <col min="2" max="2" width="48.54296875" style="13" customWidth="1"/>
    <col min="3" max="5" width="16.54296875" style="13" customWidth="1"/>
    <col min="6" max="6" width="18.54296875" style="13" customWidth="1"/>
    <col min="7" max="16384" width="11.453125" style="13"/>
  </cols>
  <sheetData>
    <row r="1" spans="1:7" x14ac:dyDescent="0.35">
      <c r="A1" s="100" t="s">
        <v>21</v>
      </c>
      <c r="B1" s="101"/>
      <c r="C1" s="101"/>
      <c r="D1" s="101"/>
      <c r="E1" s="101"/>
      <c r="F1" s="101"/>
      <c r="G1" s="19"/>
    </row>
    <row r="2" spans="1:7" x14ac:dyDescent="0.35">
      <c r="A2" s="20"/>
      <c r="B2" s="1"/>
      <c r="C2" s="6"/>
      <c r="D2" s="6"/>
      <c r="E2" s="6"/>
      <c r="F2" s="6"/>
      <c r="G2" s="21"/>
    </row>
    <row r="3" spans="1:7" ht="21.75" customHeight="1" x14ac:dyDescent="0.35">
      <c r="A3" s="22" t="s">
        <v>0</v>
      </c>
      <c r="B3" s="86">
        <f>'Plan de trabajo del proyecto'!E5</f>
        <v>0</v>
      </c>
      <c r="C3" s="87"/>
      <c r="D3" s="87"/>
      <c r="E3" s="87"/>
      <c r="F3" s="105"/>
      <c r="G3" s="23"/>
    </row>
    <row r="4" spans="1:7" ht="21.75" customHeight="1" x14ac:dyDescent="0.35">
      <c r="A4" s="22" t="s">
        <v>1</v>
      </c>
      <c r="B4" s="86">
        <f>'Plan de trabajo del proyecto'!E6</f>
        <v>0</v>
      </c>
      <c r="C4" s="87"/>
      <c r="D4" s="87"/>
      <c r="E4" s="87"/>
      <c r="F4" s="105"/>
      <c r="G4" s="23"/>
    </row>
    <row r="5" spans="1:7" ht="21.75" customHeight="1" x14ac:dyDescent="0.35">
      <c r="A5" s="22" t="s">
        <v>2</v>
      </c>
      <c r="B5" s="86">
        <f>'Plan de trabajo del proyecto'!E7</f>
        <v>0</v>
      </c>
      <c r="C5" s="87"/>
      <c r="D5" s="87"/>
      <c r="E5" s="87"/>
      <c r="F5" s="105"/>
      <c r="G5" s="23"/>
    </row>
    <row r="6" spans="1:7" ht="9" customHeight="1" x14ac:dyDescent="0.35">
      <c r="A6" s="22"/>
      <c r="B6" s="28"/>
      <c r="C6" s="28"/>
      <c r="D6" s="28"/>
      <c r="E6" s="28"/>
      <c r="F6" s="28"/>
      <c r="G6" s="23"/>
    </row>
    <row r="7" spans="1:7" ht="49.5" customHeight="1" x14ac:dyDescent="0.35">
      <c r="A7" s="102" t="s">
        <v>22</v>
      </c>
      <c r="B7" s="103"/>
      <c r="C7" s="103"/>
      <c r="D7" s="103"/>
      <c r="E7" s="103"/>
      <c r="F7" s="103"/>
      <c r="G7" s="104"/>
    </row>
    <row r="8" spans="1:7" ht="13.5" customHeight="1" x14ac:dyDescent="0.35">
      <c r="A8" s="29"/>
      <c r="B8" s="30"/>
      <c r="C8" s="30"/>
      <c r="D8" s="30"/>
      <c r="E8" s="30"/>
      <c r="F8" s="30"/>
      <c r="G8" s="31"/>
    </row>
    <row r="9" spans="1:7" ht="37.15" customHeight="1" x14ac:dyDescent="0.35">
      <c r="A9" s="20"/>
      <c r="B9" s="36" t="s">
        <v>17</v>
      </c>
      <c r="C9" s="32" t="s">
        <v>11</v>
      </c>
      <c r="D9" s="32" t="s">
        <v>12</v>
      </c>
      <c r="E9" s="32" t="s">
        <v>13</v>
      </c>
      <c r="F9" s="32" t="s">
        <v>23</v>
      </c>
      <c r="G9" s="24"/>
    </row>
    <row r="10" spans="1:7" x14ac:dyDescent="0.35">
      <c r="A10" s="20"/>
      <c r="B10" s="34" t="s">
        <v>29</v>
      </c>
      <c r="C10" s="33">
        <f>SUMIFS('Plan de trabajo del proyecto'!AH:AH,'Plan de trabajo del proyecto'!AF:AF,"SENACYT",'Plan de trabajo del proyecto'!AJ:AJ,Hoja2!$A$6,'Plan de trabajo del proyecto'!AG:AG,'Presupuesto por etapas'!B:B)</f>
        <v>4000</v>
      </c>
      <c r="D10" s="33">
        <f>SUMIFS('Plan de trabajo del proyecto'!AH:AH,'Plan de trabajo del proyecto'!AF:AF,"SENACYT",'Plan de trabajo del proyecto'!AJ:AJ,Hoja2!$A$7,'Plan de trabajo del proyecto'!AG:AG,'Presupuesto por etapas'!B:B)</f>
        <v>0</v>
      </c>
      <c r="E10" s="33">
        <f>SUMIFS('Plan de trabajo del proyecto'!AH:AH,'Plan de trabajo del proyecto'!AF:AF,"SENACYT",'Plan de trabajo del proyecto'!AJ:AJ,Hoja2!$A$8,'Plan de trabajo del proyecto'!AG:AG,'Presupuesto por etapas'!B:B)</f>
        <v>0</v>
      </c>
      <c r="F10" s="17">
        <f t="shared" ref="F10:F26" si="0">SUM(C10:E10)</f>
        <v>4000</v>
      </c>
      <c r="G10" s="24"/>
    </row>
    <row r="11" spans="1:7" ht="26" x14ac:dyDescent="0.35">
      <c r="A11" s="20"/>
      <c r="B11" s="34" t="s">
        <v>30</v>
      </c>
      <c r="C11" s="33">
        <f>SUMIFS('Plan de trabajo del proyecto'!AH:AH,'Plan de trabajo del proyecto'!AF:AF,"SENACYT",'Plan de trabajo del proyecto'!AJ:AJ,Hoja2!$A$6,'Plan de trabajo del proyecto'!AG:AG,'Presupuesto por etapas'!B:B)</f>
        <v>0</v>
      </c>
      <c r="D11" s="33">
        <f>SUMIFS('Plan de trabajo del proyecto'!AH:AH,'Plan de trabajo del proyecto'!AF:AF,"SENACYT",'Plan de trabajo del proyecto'!AJ:AJ,Hoja2!$A$7,'Plan de trabajo del proyecto'!AG:AG,'Presupuesto por etapas'!B:B)</f>
        <v>0</v>
      </c>
      <c r="E11" s="33">
        <f>SUMIFS('Plan de trabajo del proyecto'!AH:AH,'Plan de trabajo del proyecto'!AF:AF,"SENACYT",'Plan de trabajo del proyecto'!AJ:AJ,Hoja2!$A$8,'Plan de trabajo del proyecto'!AG:AG,'Presupuesto por etapas'!B:B)</f>
        <v>0</v>
      </c>
      <c r="F11" s="17">
        <f t="shared" si="0"/>
        <v>0</v>
      </c>
      <c r="G11" s="24"/>
    </row>
    <row r="12" spans="1:7" ht="38.5" x14ac:dyDescent="0.35">
      <c r="A12" s="20"/>
      <c r="B12" s="34" t="s">
        <v>31</v>
      </c>
      <c r="C12" s="33">
        <f>SUMIFS('Plan de trabajo del proyecto'!AH:AH,'Plan de trabajo del proyecto'!AF:AF,"SENACYT",'Plan de trabajo del proyecto'!AJ:AJ,Hoja2!$A$6,'Plan de trabajo del proyecto'!AG:AG,'Presupuesto por etapas'!B:B)</f>
        <v>0</v>
      </c>
      <c r="D12" s="33">
        <f>SUMIFS('Plan de trabajo del proyecto'!AH:AH,'Plan de trabajo del proyecto'!AF:AF,"SENACYT",'Plan de trabajo del proyecto'!AJ:AJ,Hoja2!$A$7,'Plan de trabajo del proyecto'!AG:AG,'Presupuesto por etapas'!B:B)</f>
        <v>0</v>
      </c>
      <c r="E12" s="33">
        <f>SUMIFS('Plan de trabajo del proyecto'!AH:AH,'Plan de trabajo del proyecto'!AF:AF,"SENACYT",'Plan de trabajo del proyecto'!AJ:AJ,Hoja2!$A$8,'Plan de trabajo del proyecto'!AG:AG,'Presupuesto por etapas'!B:B)</f>
        <v>0</v>
      </c>
      <c r="F12" s="17">
        <f t="shared" si="0"/>
        <v>0</v>
      </c>
      <c r="G12" s="24"/>
    </row>
    <row r="13" spans="1:7" ht="37.5" x14ac:dyDescent="0.35">
      <c r="A13" s="20"/>
      <c r="B13" s="57" t="s">
        <v>32</v>
      </c>
      <c r="C13" s="33">
        <f>SUMIFS('Plan de trabajo del proyecto'!AH:AH,'Plan de trabajo del proyecto'!AF:AF,"SENACYT",'Plan de trabajo del proyecto'!AJ:AJ,Hoja2!$A$6,'Plan de trabajo del proyecto'!AG:AG,'Presupuesto por etapas'!B:B)</f>
        <v>0</v>
      </c>
      <c r="D13" s="33">
        <f>SUMIFS('Plan de trabajo del proyecto'!AH:AH,'Plan de trabajo del proyecto'!AF:AF,"SENACYT",'Plan de trabajo del proyecto'!AJ:AJ,Hoja2!$A$7,'Plan de trabajo del proyecto'!AG:AG,'Presupuesto por etapas'!B:B)</f>
        <v>0</v>
      </c>
      <c r="E13" s="33">
        <f>SUMIFS('Plan de trabajo del proyecto'!AH:AH,'Plan de trabajo del proyecto'!AF:AF,"SENACYT",'Plan de trabajo del proyecto'!AJ:AJ,Hoja2!$A$8,'Plan de trabajo del proyecto'!AG:AG,'Presupuesto por etapas'!B:B)</f>
        <v>1000</v>
      </c>
      <c r="F13" s="17">
        <f t="shared" si="0"/>
        <v>1000</v>
      </c>
      <c r="G13" s="24"/>
    </row>
    <row r="14" spans="1:7" ht="26" x14ac:dyDescent="0.35">
      <c r="A14" s="20"/>
      <c r="B14" s="34" t="s">
        <v>33</v>
      </c>
      <c r="C14" s="33">
        <f>SUMIFS('Plan de trabajo del proyecto'!AH:AH,'Plan de trabajo del proyecto'!AF:AF,"SENACYT",'Plan de trabajo del proyecto'!AJ:AJ,Hoja2!$A$6,'Plan de trabajo del proyecto'!AG:AG,'Presupuesto por etapas'!B:B)</f>
        <v>0</v>
      </c>
      <c r="D14" s="33">
        <f>SUMIFS('Plan de trabajo del proyecto'!AH:AH,'Plan de trabajo del proyecto'!AF:AF,"SENACYT",'Plan de trabajo del proyecto'!AJ:AJ,Hoja2!$A$7,'Plan de trabajo del proyecto'!AG:AG,'Presupuesto por etapas'!B:B)</f>
        <v>0</v>
      </c>
      <c r="E14" s="33">
        <f>SUMIFS('Plan de trabajo del proyecto'!AH:AH,'Plan de trabajo del proyecto'!AF:AF,"SENACYT",'Plan de trabajo del proyecto'!AJ:AJ,Hoja2!$A$8,'Plan de trabajo del proyecto'!AG:AG,'Presupuesto por etapas'!B:B)</f>
        <v>0</v>
      </c>
      <c r="F14" s="17">
        <f t="shared" si="0"/>
        <v>0</v>
      </c>
      <c r="G14" s="24"/>
    </row>
    <row r="15" spans="1:7" ht="24.5" customHeight="1" x14ac:dyDescent="0.35">
      <c r="A15" s="20"/>
      <c r="B15" s="57" t="s">
        <v>34</v>
      </c>
      <c r="C15" s="33">
        <f>SUMIFS('Plan de trabajo del proyecto'!AH:AH,'Plan de trabajo del proyecto'!AF:AF,"SENACYT",'Plan de trabajo del proyecto'!AJ:AJ,Hoja2!$A$6,'Plan de trabajo del proyecto'!AG:AG,'Presupuesto por etapas'!B:B)</f>
        <v>0</v>
      </c>
      <c r="D15" s="33">
        <f>SUMIFS('Plan de trabajo del proyecto'!AH:AH,'Plan de trabajo del proyecto'!AF:AF,"SENACYT",'Plan de trabajo del proyecto'!AJ:AJ,Hoja2!$A$7,'Plan de trabajo del proyecto'!AG:AG,'Presupuesto por etapas'!B:B)</f>
        <v>0</v>
      </c>
      <c r="E15" s="33">
        <f>SUMIFS('Plan de trabajo del proyecto'!AH:AH,'Plan de trabajo del proyecto'!AF:AF,"SENACYT",'Plan de trabajo del proyecto'!AJ:AJ,Hoja2!$A$8,'Plan de trabajo del proyecto'!AG:AG,'Presupuesto por etapas'!B:B)</f>
        <v>0</v>
      </c>
      <c r="F15" s="17">
        <f t="shared" si="0"/>
        <v>0</v>
      </c>
      <c r="G15" s="24"/>
    </row>
    <row r="16" spans="1:7" ht="38.5" x14ac:dyDescent="0.35">
      <c r="A16" s="20"/>
      <c r="B16" s="34" t="s">
        <v>35</v>
      </c>
      <c r="C16" s="33">
        <f>SUMIFS('Plan de trabajo del proyecto'!AH:AH,'Plan de trabajo del proyecto'!AF:AF,"SENACYT",'Plan de trabajo del proyecto'!AJ:AJ,Hoja2!$A$6,'Plan de trabajo del proyecto'!AG:AG,'Presupuesto por etapas'!B:B)</f>
        <v>0</v>
      </c>
      <c r="D16" s="33">
        <f>SUMIFS('Plan de trabajo del proyecto'!AH:AH,'Plan de trabajo del proyecto'!AF:AF,"SENACYT",'Plan de trabajo del proyecto'!AJ:AJ,Hoja2!$A$7,'Plan de trabajo del proyecto'!AG:AG,'Presupuesto por etapas'!B:B)</f>
        <v>0</v>
      </c>
      <c r="E16" s="33">
        <f>SUMIFS('Plan de trabajo del proyecto'!AH:AH,'Plan de trabajo del proyecto'!AF:AF,"SENACYT",'Plan de trabajo del proyecto'!AJ:AJ,Hoja2!$A$8,'Plan de trabajo del proyecto'!AG:AG,'Presupuesto por etapas'!B:B)</f>
        <v>0</v>
      </c>
      <c r="F16" s="17">
        <f t="shared" si="0"/>
        <v>0</v>
      </c>
      <c r="G16" s="24"/>
    </row>
    <row r="17" spans="1:7" x14ac:dyDescent="0.35">
      <c r="A17" s="20"/>
      <c r="B17" s="34" t="s">
        <v>36</v>
      </c>
      <c r="C17" s="33">
        <f>SUMIFS('Plan de trabajo del proyecto'!AH:AH,'Plan de trabajo del proyecto'!AF:AF,"SENACYT",'Plan de trabajo del proyecto'!AJ:AJ,Hoja2!$A$6,'Plan de trabajo del proyecto'!AG:AG,'Presupuesto por etapas'!B:B)</f>
        <v>800</v>
      </c>
      <c r="D17" s="33">
        <f>SUMIFS('Plan de trabajo del proyecto'!AH:AH,'Plan de trabajo del proyecto'!AF:AF,"SENACYT",'Plan de trabajo del proyecto'!AJ:AJ,Hoja2!$A$7,'Plan de trabajo del proyecto'!AG:AG,'Presupuesto por etapas'!B:B)</f>
        <v>0</v>
      </c>
      <c r="E17" s="33">
        <f>SUMIFS('Plan de trabajo del proyecto'!AH:AH,'Plan de trabajo del proyecto'!AF:AF,"SENACYT",'Plan de trabajo del proyecto'!AJ:AJ,Hoja2!$A$8,'Plan de trabajo del proyecto'!AG:AG,'Presupuesto por etapas'!B:B)</f>
        <v>0</v>
      </c>
      <c r="F17" s="17">
        <f t="shared" si="0"/>
        <v>800</v>
      </c>
      <c r="G17" s="24"/>
    </row>
    <row r="18" spans="1:7" ht="26" x14ac:dyDescent="0.35">
      <c r="A18" s="20"/>
      <c r="B18" s="34" t="s">
        <v>37</v>
      </c>
      <c r="C18" s="33">
        <f>SUMIFS('Plan de trabajo del proyecto'!AH:AH,'Plan de trabajo del proyecto'!AF:AF,"SENACYT",'Plan de trabajo del proyecto'!AJ:AJ,Hoja2!$A$6,'Plan de trabajo del proyecto'!AG:AG,'Presupuesto por etapas'!B:B)</f>
        <v>0</v>
      </c>
      <c r="D18" s="33">
        <f>SUMIFS('Plan de trabajo del proyecto'!AH:AH,'Plan de trabajo del proyecto'!AF:AF,"SENACYT",'Plan de trabajo del proyecto'!AJ:AJ,Hoja2!$A$7,'Plan de trabajo del proyecto'!AG:AG,'Presupuesto por etapas'!B:B)</f>
        <v>0</v>
      </c>
      <c r="E18" s="33">
        <f>SUMIFS('Plan de trabajo del proyecto'!AH:AH,'Plan de trabajo del proyecto'!AF:AF,"SENACYT",'Plan de trabajo del proyecto'!AJ:AJ,Hoja2!$A$8,'Plan de trabajo del proyecto'!AG:AG,'Presupuesto por etapas'!B:B)</f>
        <v>0</v>
      </c>
      <c r="F18" s="17">
        <f t="shared" si="0"/>
        <v>0</v>
      </c>
      <c r="G18" s="24"/>
    </row>
    <row r="19" spans="1:7" ht="38.5" x14ac:dyDescent="0.35">
      <c r="A19" s="20"/>
      <c r="B19" s="34" t="s">
        <v>38</v>
      </c>
      <c r="C19" s="33">
        <f>SUMIFS('Plan de trabajo del proyecto'!AH:AH,'Plan de trabajo del proyecto'!AF:AF,"SENACYT",'Plan de trabajo del proyecto'!AJ:AJ,Hoja2!$A$6,'Plan de trabajo del proyecto'!AG:AG,'Presupuesto por etapas'!B:B)</f>
        <v>200</v>
      </c>
      <c r="D19" s="33">
        <f>SUMIFS('Plan de trabajo del proyecto'!AH:AH,'Plan de trabajo del proyecto'!AF:AF,"SENACYT",'Plan de trabajo del proyecto'!AJ:AJ,Hoja2!$A$7,'Plan de trabajo del proyecto'!AG:AG,'Presupuesto por etapas'!B:B)</f>
        <v>0</v>
      </c>
      <c r="E19" s="33">
        <f>SUMIFS('Plan de trabajo del proyecto'!AH:AH,'Plan de trabajo del proyecto'!AF:AF,"SENACYT",'Plan de trabajo del proyecto'!AJ:AJ,Hoja2!$A$8,'Plan de trabajo del proyecto'!AG:AG,'Presupuesto por etapas'!B:B)</f>
        <v>0</v>
      </c>
      <c r="F19" s="17">
        <f t="shared" si="0"/>
        <v>200</v>
      </c>
      <c r="G19" s="24"/>
    </row>
    <row r="20" spans="1:7" ht="88.5" x14ac:dyDescent="0.35">
      <c r="A20" s="20"/>
      <c r="B20" s="35" t="s">
        <v>39</v>
      </c>
      <c r="C20" s="33">
        <f>SUMIFS('Plan de trabajo del proyecto'!AH:AH,'Plan de trabajo del proyecto'!AF:AF,"SENACYT",'Plan de trabajo del proyecto'!AJ:AJ,Hoja2!$A$6,'Plan de trabajo del proyecto'!AG:AG,'Presupuesto por etapas'!B:B)</f>
        <v>0</v>
      </c>
      <c r="D20" s="33">
        <f>SUMIFS('Plan de trabajo del proyecto'!AH:AH,'Plan de trabajo del proyecto'!AF:AF,"SENACYT",'Plan de trabajo del proyecto'!AJ:AJ,Hoja2!$A$7,'Plan de trabajo del proyecto'!AG:AG,'Presupuesto por etapas'!B:B)</f>
        <v>0</v>
      </c>
      <c r="E20" s="33">
        <f>SUMIFS('Plan de trabajo del proyecto'!AH:AH,'Plan de trabajo del proyecto'!AF:AF,"SENACYT",'Plan de trabajo del proyecto'!AJ:AJ,Hoja2!$A$8,'Plan de trabajo del proyecto'!AG:AG,'Presupuesto por etapas'!B:B)</f>
        <v>0</v>
      </c>
      <c r="F20" s="17">
        <f t="shared" si="0"/>
        <v>0</v>
      </c>
      <c r="G20" s="24"/>
    </row>
    <row r="21" spans="1:7" x14ac:dyDescent="0.35">
      <c r="A21" s="20"/>
      <c r="B21" s="35" t="s">
        <v>40</v>
      </c>
      <c r="C21" s="33">
        <f>SUMIFS('Plan de trabajo del proyecto'!AH:AH,'Plan de trabajo del proyecto'!AF:AF,"SENACYT",'Plan de trabajo del proyecto'!AJ:AJ,Hoja2!$A$6,'Plan de trabajo del proyecto'!AG:AG,'Presupuesto por etapas'!B:B)</f>
        <v>0</v>
      </c>
      <c r="D21" s="33">
        <f>SUMIFS('Plan de trabajo del proyecto'!AH:AH,'Plan de trabajo del proyecto'!AF:AF,"SENACYT",'Plan de trabajo del proyecto'!AJ:AJ,Hoja2!$A$7,'Plan de trabajo del proyecto'!AG:AG,'Presupuesto por etapas'!B:B)</f>
        <v>0</v>
      </c>
      <c r="E21" s="33">
        <f>SUMIFS('Plan de trabajo del proyecto'!AH:AH,'Plan de trabajo del proyecto'!AF:AF,"SENACYT",'Plan de trabajo del proyecto'!AJ:AJ,Hoja2!$A$8,'Plan de trabajo del proyecto'!AG:AG,'Presupuesto por etapas'!B:B)</f>
        <v>0</v>
      </c>
      <c r="F21" s="17">
        <f t="shared" si="0"/>
        <v>0</v>
      </c>
      <c r="G21" s="24"/>
    </row>
    <row r="22" spans="1:7" ht="38.5" x14ac:dyDescent="0.35">
      <c r="A22" s="20"/>
      <c r="B22" s="35" t="s">
        <v>41</v>
      </c>
      <c r="C22" s="33">
        <f>SUMIFS('Plan de trabajo del proyecto'!AH:AH,'Plan de trabajo del proyecto'!AF:AF,"SENACYT",'Plan de trabajo del proyecto'!AJ:AJ,Hoja2!$A$6,'Plan de trabajo del proyecto'!AG:AG,'Presupuesto por etapas'!B:B)</f>
        <v>0</v>
      </c>
      <c r="D22" s="33">
        <f>SUMIFS('Plan de trabajo del proyecto'!AH:AH,'Plan de trabajo del proyecto'!AF:AF,"SENACYT",'Plan de trabajo del proyecto'!AJ:AJ,Hoja2!$A$7,'Plan de trabajo del proyecto'!AG:AG,'Presupuesto por etapas'!B:B)</f>
        <v>0</v>
      </c>
      <c r="E22" s="33">
        <f>SUMIFS('Plan de trabajo del proyecto'!AH:AH,'Plan de trabajo del proyecto'!AF:AF,"SENACYT",'Plan de trabajo del proyecto'!AJ:AJ,Hoja2!$A$8,'Plan de trabajo del proyecto'!AG:AG,'Presupuesto por etapas'!B:B)</f>
        <v>0</v>
      </c>
      <c r="F22" s="17">
        <f t="shared" si="0"/>
        <v>0</v>
      </c>
      <c r="G22" s="24"/>
    </row>
    <row r="23" spans="1:7" x14ac:dyDescent="0.35">
      <c r="A23" s="20"/>
      <c r="B23" s="35" t="s">
        <v>42</v>
      </c>
      <c r="C23" s="33">
        <f>SUMIFS('Plan de trabajo del proyecto'!AH:AH,'Plan de trabajo del proyecto'!AF:AF,"SENACYT",'Plan de trabajo del proyecto'!AJ:AJ,Hoja2!$A$6,'Plan de trabajo del proyecto'!AG:AG,'Presupuesto por etapas'!B:B)</f>
        <v>0</v>
      </c>
      <c r="D23" s="33">
        <f>SUMIFS('Plan de trabajo del proyecto'!AH:AH,'Plan de trabajo del proyecto'!AF:AF,"SENACYT",'Plan de trabajo del proyecto'!AJ:AJ,Hoja2!$A$7,'Plan de trabajo del proyecto'!AG:AG,'Presupuesto por etapas'!B:B)</f>
        <v>0</v>
      </c>
      <c r="E23" s="33">
        <f>SUMIFS('Plan de trabajo del proyecto'!AH:AH,'Plan de trabajo del proyecto'!AF:AF,"SENACYT",'Plan de trabajo del proyecto'!AJ:AJ,Hoja2!$A$8,'Plan de trabajo del proyecto'!AG:AG,'Presupuesto por etapas'!B:B)</f>
        <v>0</v>
      </c>
      <c r="F23" s="17">
        <f t="shared" si="0"/>
        <v>0</v>
      </c>
      <c r="G23" s="24"/>
    </row>
    <row r="24" spans="1:7" x14ac:dyDescent="0.35">
      <c r="A24" s="20"/>
      <c r="B24" s="35" t="s">
        <v>43</v>
      </c>
      <c r="C24" s="33">
        <f>SUMIFS('Plan de trabajo del proyecto'!AH:AH,'Plan de trabajo del proyecto'!AF:AF,"SENACYT",'Plan de trabajo del proyecto'!AJ:AJ,Hoja2!$A$6,'Plan de trabajo del proyecto'!AG:AG,'Presupuesto por etapas'!B:B)</f>
        <v>0</v>
      </c>
      <c r="D24" s="33">
        <f>SUMIFS('Plan de trabajo del proyecto'!AH:AH,'Plan de trabajo del proyecto'!AF:AF,"SENACYT",'Plan de trabajo del proyecto'!AJ:AJ,Hoja2!$A$7,'Plan de trabajo del proyecto'!AG:AG,'Presupuesto por etapas'!B:B)</f>
        <v>0</v>
      </c>
      <c r="E24" s="33">
        <f>SUMIFS('Plan de trabajo del proyecto'!AH:AH,'Plan de trabajo del proyecto'!AF:AF,"SENACYT",'Plan de trabajo del proyecto'!AJ:AJ,Hoja2!$A$8,'Plan de trabajo del proyecto'!AG:AG,'Presupuesto por etapas'!B:B)</f>
        <v>0</v>
      </c>
      <c r="F24" s="17">
        <f t="shared" si="0"/>
        <v>0</v>
      </c>
      <c r="G24" s="24"/>
    </row>
    <row r="25" spans="1:7" ht="26" x14ac:dyDescent="0.35">
      <c r="A25" s="20"/>
      <c r="B25" s="35" t="s">
        <v>44</v>
      </c>
      <c r="C25" s="33">
        <f>SUMIFS('Plan de trabajo del proyecto'!AH:AH,'Plan de trabajo del proyecto'!AF:AF,"SENACYT",'Plan de trabajo del proyecto'!AJ:AJ,Hoja2!$A$6,'Plan de trabajo del proyecto'!AG:AG,'Presupuesto por etapas'!B:B)</f>
        <v>0</v>
      </c>
      <c r="D25" s="33">
        <f>SUMIFS('Plan de trabajo del proyecto'!AH:AH,'Plan de trabajo del proyecto'!AF:AF,"SENACYT",'Plan de trabajo del proyecto'!AJ:AJ,Hoja2!$A$7,'Plan de trabajo del proyecto'!AG:AG,'Presupuesto por etapas'!B:B)</f>
        <v>0</v>
      </c>
      <c r="E25" s="33">
        <f>SUMIFS('Plan de trabajo del proyecto'!AH:AH,'Plan de trabajo del proyecto'!AF:AF,"SENACYT",'Plan de trabajo del proyecto'!AJ:AJ,Hoja2!$A$8,'Plan de trabajo del proyecto'!AG:AG,'Presupuesto por etapas'!B:B)</f>
        <v>0</v>
      </c>
      <c r="F25" s="17">
        <f t="shared" si="0"/>
        <v>0</v>
      </c>
      <c r="G25" s="24"/>
    </row>
    <row r="26" spans="1:7" x14ac:dyDescent="0.35">
      <c r="A26" s="20"/>
      <c r="B26" s="35" t="s">
        <v>45</v>
      </c>
      <c r="C26" s="33">
        <f>SUMIFS('Plan de trabajo del proyecto'!AH:AH,'Plan de trabajo del proyecto'!AF:AF,"SENACYT",'Plan de trabajo del proyecto'!AJ:AJ,Hoja2!$A$6,'Plan de trabajo del proyecto'!AG:AG,'Presupuesto por etapas'!B:B)</f>
        <v>0</v>
      </c>
      <c r="D26" s="33">
        <f>SUMIFS('Plan de trabajo del proyecto'!AH:AH,'Plan de trabajo del proyecto'!AF:AF,"SENACYT",'Plan de trabajo del proyecto'!AJ:AJ,Hoja2!$A$7,'Plan de trabajo del proyecto'!AG:AG,'Presupuesto por etapas'!B:B)</f>
        <v>0</v>
      </c>
      <c r="E26" s="33">
        <f>SUMIFS('Plan de trabajo del proyecto'!AH:AH,'Plan de trabajo del proyecto'!AF:AF,"SENACYT",'Plan de trabajo del proyecto'!AJ:AJ,Hoja2!$A$8,'Plan de trabajo del proyecto'!AG:AG,'Presupuesto por etapas'!B:B)</f>
        <v>0</v>
      </c>
      <c r="F26" s="17">
        <f t="shared" si="0"/>
        <v>0</v>
      </c>
      <c r="G26" s="24"/>
    </row>
    <row r="27" spans="1:7" x14ac:dyDescent="0.35">
      <c r="A27" s="20"/>
      <c r="B27" s="14" t="s">
        <v>20</v>
      </c>
      <c r="C27" s="17">
        <f>SUM(C10:C26)</f>
        <v>5000</v>
      </c>
      <c r="D27" s="17">
        <f>SUM(D10:D26)</f>
        <v>0</v>
      </c>
      <c r="E27" s="17">
        <f>SUM(E10:E26)</f>
        <v>1000</v>
      </c>
      <c r="F27" s="17">
        <f>SUM(F10:F26)</f>
        <v>6000</v>
      </c>
      <c r="G27" s="24"/>
    </row>
    <row r="28" spans="1:7" ht="15" thickBot="1" x14ac:dyDescent="0.4">
      <c r="A28" s="25"/>
      <c r="B28" s="26"/>
      <c r="C28" s="26"/>
      <c r="D28" s="26"/>
      <c r="E28" s="26"/>
      <c r="F28" s="26"/>
      <c r="G28" s="27"/>
    </row>
  </sheetData>
  <mergeCells count="5">
    <mergeCell ref="A1:F1"/>
    <mergeCell ref="B3:F3"/>
    <mergeCell ref="B4:F4"/>
    <mergeCell ref="B5:F5"/>
    <mergeCell ref="A7:G7"/>
  </mergeCells>
  <phoneticPr fontId="15" type="noConversion"/>
  <printOptions horizontalCentered="1" verticalCentered="1"/>
  <pageMargins left="0.7" right="0.7" top="0.75" bottom="0.75" header="0.3" footer="0.3"/>
  <pageSetup scale="8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564AE-4C44-44F5-9993-EEB63398A4AA}">
  <sheetPr>
    <tabColor rgb="FFC00000"/>
  </sheetPr>
  <dimension ref="A2:B19"/>
  <sheetViews>
    <sheetView showGridLines="0" topLeftCell="A7" workbookViewId="0">
      <selection activeCell="B3" sqref="B3:B19"/>
    </sheetView>
  </sheetViews>
  <sheetFormatPr baseColWidth="10" defaultColWidth="11.453125" defaultRowHeight="14.5" x14ac:dyDescent="0.35"/>
  <cols>
    <col min="1" max="1" width="4.453125" customWidth="1"/>
    <col min="2" max="2" width="107.7265625" customWidth="1"/>
  </cols>
  <sheetData>
    <row r="2" spans="1:2" x14ac:dyDescent="0.35">
      <c r="A2" s="18" t="s">
        <v>53</v>
      </c>
      <c r="B2" s="18" t="s">
        <v>24</v>
      </c>
    </row>
    <row r="3" spans="1:2" x14ac:dyDescent="0.35">
      <c r="A3" s="45">
        <v>1</v>
      </c>
      <c r="B3" s="43" t="s">
        <v>29</v>
      </c>
    </row>
    <row r="4" spans="1:2" x14ac:dyDescent="0.35">
      <c r="A4" s="45">
        <v>2</v>
      </c>
      <c r="B4" s="44" t="s">
        <v>30</v>
      </c>
    </row>
    <row r="5" spans="1:2" x14ac:dyDescent="0.35">
      <c r="A5" s="45">
        <v>3</v>
      </c>
      <c r="B5" s="43" t="s">
        <v>31</v>
      </c>
    </row>
    <row r="6" spans="1:2" x14ac:dyDescent="0.35">
      <c r="A6" s="45">
        <v>4</v>
      </c>
      <c r="B6" s="44" t="s">
        <v>32</v>
      </c>
    </row>
    <row r="7" spans="1:2" x14ac:dyDescent="0.35">
      <c r="A7" s="45">
        <v>5</v>
      </c>
      <c r="B7" s="43" t="s">
        <v>33</v>
      </c>
    </row>
    <row r="8" spans="1:2" x14ac:dyDescent="0.35">
      <c r="A8" s="45">
        <v>6</v>
      </c>
      <c r="B8" s="44" t="s">
        <v>34</v>
      </c>
    </row>
    <row r="9" spans="1:2" ht="29" x14ac:dyDescent="0.35">
      <c r="A9" s="45">
        <v>7</v>
      </c>
      <c r="B9" s="56" t="s">
        <v>35</v>
      </c>
    </row>
    <row r="10" spans="1:2" x14ac:dyDescent="0.35">
      <c r="A10" s="45">
        <v>8</v>
      </c>
      <c r="B10" s="44" t="s">
        <v>36</v>
      </c>
    </row>
    <row r="11" spans="1:2" x14ac:dyDescent="0.35">
      <c r="A11" s="45">
        <v>10</v>
      </c>
      <c r="B11" s="44" t="s">
        <v>37</v>
      </c>
    </row>
    <row r="12" spans="1:2" ht="29" x14ac:dyDescent="0.35">
      <c r="A12" s="45">
        <v>11</v>
      </c>
      <c r="B12" s="43" t="s">
        <v>38</v>
      </c>
    </row>
    <row r="13" spans="1:2" ht="43.5" x14ac:dyDescent="0.35">
      <c r="A13" s="45">
        <v>12</v>
      </c>
      <c r="B13" s="44" t="s">
        <v>39</v>
      </c>
    </row>
    <row r="14" spans="1:2" x14ac:dyDescent="0.35">
      <c r="A14" s="45">
        <v>15</v>
      </c>
      <c r="B14" s="43" t="s">
        <v>40</v>
      </c>
    </row>
    <row r="15" spans="1:2" ht="29" x14ac:dyDescent="0.35">
      <c r="A15" s="45">
        <v>18</v>
      </c>
      <c r="B15" s="44" t="s">
        <v>41</v>
      </c>
    </row>
    <row r="16" spans="1:2" x14ac:dyDescent="0.35">
      <c r="A16" s="45">
        <v>19</v>
      </c>
      <c r="B16" s="43" t="s">
        <v>42</v>
      </c>
    </row>
    <row r="17" spans="1:2" x14ac:dyDescent="0.35">
      <c r="A17" s="45">
        <v>22</v>
      </c>
      <c r="B17" s="44" t="s">
        <v>43</v>
      </c>
    </row>
    <row r="18" spans="1:2" x14ac:dyDescent="0.35">
      <c r="A18" s="45">
        <v>23</v>
      </c>
      <c r="B18" s="43" t="s">
        <v>44</v>
      </c>
    </row>
    <row r="19" spans="1:2" x14ac:dyDescent="0.35">
      <c r="A19" s="45">
        <v>24</v>
      </c>
      <c r="B19" s="44" t="s">
        <v>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A03A2-77BF-4A79-A144-7AC2BF4CCB2B}">
  <dimension ref="A1:A9"/>
  <sheetViews>
    <sheetView workbookViewId="0">
      <selection activeCell="A4" sqref="A4"/>
    </sheetView>
  </sheetViews>
  <sheetFormatPr baseColWidth="10" defaultColWidth="11.453125" defaultRowHeight="14.5" x14ac:dyDescent="0.35"/>
  <sheetData>
    <row r="1" spans="1:1" x14ac:dyDescent="0.35">
      <c r="A1" t="s">
        <v>25</v>
      </c>
    </row>
    <row r="2" spans="1:1" x14ac:dyDescent="0.35">
      <c r="A2" t="s">
        <v>26</v>
      </c>
    </row>
    <row r="3" spans="1:1" x14ac:dyDescent="0.35">
      <c r="A3" t="s">
        <v>56</v>
      </c>
    </row>
    <row r="5" spans="1:1" x14ac:dyDescent="0.35">
      <c r="A5" t="s">
        <v>10</v>
      </c>
    </row>
    <row r="6" spans="1:1" x14ac:dyDescent="0.35">
      <c r="A6" t="s">
        <v>11</v>
      </c>
    </row>
    <row r="7" spans="1:1" x14ac:dyDescent="0.35">
      <c r="A7" t="s">
        <v>12</v>
      </c>
    </row>
    <row r="8" spans="1:1" x14ac:dyDescent="0.35">
      <c r="A8" t="s">
        <v>13</v>
      </c>
    </row>
    <row r="9" spans="1:1" x14ac:dyDescent="0.35">
      <c r="A9" t="s">
        <v>14</v>
      </c>
    </row>
  </sheetData>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E87F2E87D7964FA5B4A827EE760C78" ma:contentTypeVersion="18" ma:contentTypeDescription="Create a new document." ma:contentTypeScope="" ma:versionID="a4b5254a96afbea205c2e0fd924d4edc">
  <xsd:schema xmlns:xsd="http://www.w3.org/2001/XMLSchema" xmlns:xs="http://www.w3.org/2001/XMLSchema" xmlns:p="http://schemas.microsoft.com/office/2006/metadata/properties" xmlns:ns3="8a079c26-a1ea-4c6f-9f83-9970362da4ab" xmlns:ns4="e875c4b5-6093-4fd5-8fb2-d09490816a55" targetNamespace="http://schemas.microsoft.com/office/2006/metadata/properties" ma:root="true" ma:fieldsID="2717754b76abd9849cc35da02c0cf7fd" ns3:_="" ns4:_="">
    <xsd:import namespace="8a079c26-a1ea-4c6f-9f83-9970362da4ab"/>
    <xsd:import namespace="e875c4b5-6093-4fd5-8fb2-d09490816a5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079c26-a1ea-4c6f-9f83-9970362da4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75c4b5-6093-4fd5-8fb2-d09490816a5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a079c26-a1ea-4c6f-9f83-9970362da4ab" xsi:nil="true"/>
  </documentManagement>
</p:properties>
</file>

<file path=customXml/itemProps1.xml><?xml version="1.0" encoding="utf-8"?>
<ds:datastoreItem xmlns:ds="http://schemas.openxmlformats.org/officeDocument/2006/customXml" ds:itemID="{474356EA-8FCF-42A0-8DFC-49AE558D26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079c26-a1ea-4c6f-9f83-9970362da4ab"/>
    <ds:schemaRef ds:uri="e875c4b5-6093-4fd5-8fb2-d09490816a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7FB84C-46CB-4F8C-B542-13D51E50A7BF}">
  <ds:schemaRefs>
    <ds:schemaRef ds:uri="http://schemas.microsoft.com/sharepoint/v3/contenttype/forms"/>
  </ds:schemaRefs>
</ds:datastoreItem>
</file>

<file path=customXml/itemProps3.xml><?xml version="1.0" encoding="utf-8"?>
<ds:datastoreItem xmlns:ds="http://schemas.openxmlformats.org/officeDocument/2006/customXml" ds:itemID="{DBD13E1F-C086-4E9D-93EC-5D69180D9D17}">
  <ds:schemaRefs>
    <ds:schemaRef ds:uri="http://purl.org/dc/terms/"/>
    <ds:schemaRef ds:uri="8a079c26-a1ea-4c6f-9f83-9970362da4ab"/>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e875c4b5-6093-4fd5-8fb2-d09490816a5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Plan de trabajo del proyecto</vt:lpstr>
      <vt:lpstr>Resumen de Presupuesto</vt:lpstr>
      <vt:lpstr>Presupuesto por etapas</vt:lpstr>
      <vt:lpstr>Rubros permitidos</vt:lpstr>
      <vt:lpstr>Hoja2</vt:lpstr>
      <vt:lpstr>'Plan de trabajo del proyecto'!Área_de_impresión</vt:lpstr>
      <vt:lpstr>'Presupuesto por etapas'!Área_de_impresión</vt:lpstr>
      <vt:lpstr>'Resumen de Presupuesto'!Área_de_impresión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Maynor Salinas</dc:creator>
  <cp:keywords/>
  <dc:description/>
  <cp:lastModifiedBy>Violetta Cumberbatch</cp:lastModifiedBy>
  <cp:revision/>
  <dcterms:created xsi:type="dcterms:W3CDTF">2023-05-05T20:12:06Z</dcterms:created>
  <dcterms:modified xsi:type="dcterms:W3CDTF">2026-05-12T17:56:34Z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3f94c5-04bf-4cfb-b9dd-e9293ab34a61_Enabled">
    <vt:lpwstr>true</vt:lpwstr>
  </property>
  <property fmtid="{D5CDD505-2E9C-101B-9397-08002B2CF9AE}" pid="3" name="MSIP_Label_173f94c5-04bf-4cfb-b9dd-e9293ab34a61_SetDate">
    <vt:lpwstr>2026-04-27T13:11:38Z</vt:lpwstr>
  </property>
  <property fmtid="{D5CDD505-2E9C-101B-9397-08002B2CF9AE}" pid="4" name="MSIP_Label_173f94c5-04bf-4cfb-b9dd-e9293ab34a61_Method">
    <vt:lpwstr>Standard</vt:lpwstr>
  </property>
  <property fmtid="{D5CDD505-2E9C-101B-9397-08002B2CF9AE}" pid="5" name="MSIP_Label_173f94c5-04bf-4cfb-b9dd-e9293ab34a61_Name">
    <vt:lpwstr>defa4170-0d19-0005-0004-bc88714345d2</vt:lpwstr>
  </property>
  <property fmtid="{D5CDD505-2E9C-101B-9397-08002B2CF9AE}" pid="6" name="MSIP_Label_173f94c5-04bf-4cfb-b9dd-e9293ab34a61_SiteId">
    <vt:lpwstr>38cdaf25-ec2b-48ad-ab41-f07423d5a1fc</vt:lpwstr>
  </property>
  <property fmtid="{D5CDD505-2E9C-101B-9397-08002B2CF9AE}" pid="7" name="MSIP_Label_173f94c5-04bf-4cfb-b9dd-e9293ab34a61_ActionId">
    <vt:lpwstr>7cc5184b-f7b6-4574-9eed-66ca25cf0631</vt:lpwstr>
  </property>
  <property fmtid="{D5CDD505-2E9C-101B-9397-08002B2CF9AE}" pid="8" name="MSIP_Label_173f94c5-04bf-4cfb-b9dd-e9293ab34a61_ContentBits">
    <vt:lpwstr>0</vt:lpwstr>
  </property>
  <property fmtid="{D5CDD505-2E9C-101B-9397-08002B2CF9AE}" pid="9" name="MSIP_Label_173f94c5-04bf-4cfb-b9dd-e9293ab34a61_Tag">
    <vt:lpwstr>10, 3, 0, 1</vt:lpwstr>
  </property>
  <property fmtid="{D5CDD505-2E9C-101B-9397-08002B2CF9AE}" pid="10" name="ContentTypeId">
    <vt:lpwstr>0x0101007AE87F2E87D7964FA5B4A827EE760C78</vt:lpwstr>
  </property>
</Properties>
</file>