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defaultThemeVersion="166925"/>
  <mc:AlternateContent xmlns:mc="http://schemas.openxmlformats.org/markup-compatibility/2006">
    <mc:Choice Requires="x15">
      <x15ac:absPath xmlns:x15ac="http://schemas.microsoft.com/office/spreadsheetml/2010/11/ac" url="C:\Users\noraq\Downloads\"/>
    </mc:Choice>
  </mc:AlternateContent>
  <xr:revisionPtr revIDLastSave="28" documentId="13_ncr:1_{961EF227-CCCC-4EA8-8ADA-341EA9D592A8}" xr6:coauthVersionLast="47" xr6:coauthVersionMax="47" xr10:uidLastSave="{8EFBEAB5-BBE7-4525-AEA2-FAE9D17FAE67}"/>
  <bookViews>
    <workbookView xWindow="-108" yWindow="-108" windowWidth="23256" windowHeight="13896" xr2:uid="{F05B1A39-FD74-4612-A81D-02481CCC2E46}"/>
  </bookViews>
  <sheets>
    <sheet name="Plan de trabajo del proyecto" sheetId="1" r:id="rId1"/>
    <sheet name="Resumen de Presupuesto" sheetId="3" r:id="rId2"/>
    <sheet name="Presupuesto por etapas" sheetId="5" r:id="rId3"/>
    <sheet name="Rubros permitidos" sheetId="4" r:id="rId4"/>
    <sheet name="Hoja2" sheetId="2" state="hidden" r:id="rId5"/>
  </sheets>
  <definedNames>
    <definedName name="_xlnm.Print_Area" localSheetId="0">'Plan de trabajo del proyecto'!$A$1:$Z$35</definedName>
    <definedName name="_xlnm.Print_Area" localSheetId="2">'Presupuesto por etapas'!$A$1:$G$29</definedName>
    <definedName name="_xlnm.Print_Area" localSheetId="1">'Resumen de Presupuesto'!$A$1:$F$29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1" l="1"/>
  <c r="C10" i="3"/>
  <c r="C10" i="5"/>
  <c r="C22" i="3"/>
  <c r="D22" i="3"/>
  <c r="C23" i="3"/>
  <c r="D23" i="3"/>
  <c r="C24" i="3"/>
  <c r="D24" i="3"/>
  <c r="C25" i="3"/>
  <c r="D25" i="3"/>
  <c r="C26" i="3"/>
  <c r="D26" i="3"/>
  <c r="C27" i="3"/>
  <c r="D27" i="3"/>
  <c r="C22" i="5"/>
  <c r="D22" i="5"/>
  <c r="E22" i="5"/>
  <c r="C23" i="5"/>
  <c r="D23" i="5"/>
  <c r="E23" i="5"/>
  <c r="C24" i="5"/>
  <c r="D24" i="5"/>
  <c r="E24" i="5"/>
  <c r="C25" i="5"/>
  <c r="D25" i="5"/>
  <c r="E25" i="5"/>
  <c r="C26" i="5"/>
  <c r="D26" i="5"/>
  <c r="E26" i="5"/>
  <c r="C27" i="5"/>
  <c r="D27" i="5"/>
  <c r="E27" i="5"/>
  <c r="E25" i="3" l="1"/>
  <c r="E23" i="3"/>
  <c r="E27" i="3"/>
  <c r="E22" i="3"/>
  <c r="E24" i="3"/>
  <c r="E26" i="3"/>
  <c r="F25" i="5"/>
  <c r="F22" i="5"/>
  <c r="F23" i="5"/>
  <c r="F27" i="5"/>
  <c r="F26" i="5"/>
  <c r="F24" i="5"/>
  <c r="E11" i="5"/>
  <c r="E12" i="5"/>
  <c r="E13" i="5"/>
  <c r="E14" i="5"/>
  <c r="E15" i="5"/>
  <c r="E16" i="5"/>
  <c r="E17" i="5"/>
  <c r="E18" i="5"/>
  <c r="E19" i="5"/>
  <c r="E20" i="5"/>
  <c r="E21" i="5"/>
  <c r="D11" i="5"/>
  <c r="D12" i="5"/>
  <c r="D13" i="5"/>
  <c r="D14" i="5"/>
  <c r="D15" i="5"/>
  <c r="D16" i="5"/>
  <c r="D17" i="5"/>
  <c r="D18" i="5"/>
  <c r="D19" i="5"/>
  <c r="D20" i="5"/>
  <c r="D21" i="5"/>
  <c r="E10" i="5"/>
  <c r="D10" i="5"/>
  <c r="C11" i="5"/>
  <c r="C12" i="5"/>
  <c r="C13" i="5"/>
  <c r="C14" i="5"/>
  <c r="C15" i="5"/>
  <c r="C16" i="5"/>
  <c r="C17" i="5"/>
  <c r="C18" i="5"/>
  <c r="C19" i="5"/>
  <c r="C20" i="5"/>
  <c r="C21" i="5"/>
  <c r="B5" i="5"/>
  <c r="B4" i="5"/>
  <c r="B3" i="5"/>
  <c r="C16" i="3"/>
  <c r="C15" i="3"/>
  <c r="C17" i="3"/>
  <c r="C18" i="3"/>
  <c r="D19" i="3"/>
  <c r="D20" i="3"/>
  <c r="D21" i="3"/>
  <c r="C19" i="3"/>
  <c r="C20" i="3"/>
  <c r="C21" i="3"/>
  <c r="B4" i="3"/>
  <c r="B5" i="3"/>
  <c r="B3" i="3"/>
  <c r="D11" i="3"/>
  <c r="D12" i="3"/>
  <c r="D13" i="3"/>
  <c r="D14" i="3"/>
  <c r="D15" i="3"/>
  <c r="D16" i="3"/>
  <c r="D17" i="3"/>
  <c r="D18" i="3"/>
  <c r="D10" i="3"/>
  <c r="C11" i="3"/>
  <c r="C12" i="3"/>
  <c r="C13" i="3"/>
  <c r="C14" i="3"/>
  <c r="C28" i="3" l="1"/>
  <c r="D28" i="3"/>
  <c r="D28" i="5"/>
  <c r="C28" i="5"/>
  <c r="E28" i="5"/>
  <c r="F11" i="5"/>
  <c r="F13" i="5"/>
  <c r="F16" i="5"/>
  <c r="F15" i="5"/>
  <c r="F14" i="5"/>
  <c r="F19" i="5"/>
  <c r="F21" i="5"/>
  <c r="F12" i="5"/>
  <c r="E16" i="3"/>
  <c r="F18" i="5"/>
  <c r="F17" i="5"/>
  <c r="F20" i="5"/>
  <c r="F10" i="5"/>
  <c r="E19" i="3"/>
  <c r="E21" i="3"/>
  <c r="E20" i="3"/>
  <c r="E13" i="3"/>
  <c r="E17" i="3"/>
  <c r="E11" i="3"/>
  <c r="E14" i="3"/>
  <c r="E15" i="3"/>
  <c r="E18" i="3"/>
  <c r="E12" i="3"/>
  <c r="E10" i="3"/>
  <c r="E28" i="3" l="1"/>
  <c r="F2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Maynor Salinas</author>
  </authors>
  <commentList>
    <comment ref="D9" authorId="0" shapeId="0" xr:uid="{8F4601F8-98D5-441E-986B-795F24A88874}">
      <text>
        <r>
          <rPr>
            <b/>
            <sz val="9"/>
            <color indexed="81"/>
            <rFont val="Tahoma"/>
            <family val="2"/>
          </rPr>
          <t>SENACYT:</t>
        </r>
        <r>
          <rPr>
            <sz val="9"/>
            <color indexed="81"/>
            <rFont val="Tahoma"/>
            <family val="2"/>
          </rPr>
          <t xml:space="preserve">
Indicar exactamente los objetivos específicos que se describieron en el formulario de la propuesta.</t>
        </r>
      </text>
    </comment>
    <comment ref="E9" authorId="0" shapeId="0" xr:uid="{74F3C49E-88D2-4CFC-A6FA-DCCD271BEF85}">
      <text>
        <t>SENACYT:
Corresponde a lo declarado como 'Entregable del proyecto' en la descripción técnica de la propuesta. Cada objetivo deberá generar uno o varios productos/entregables.</t>
      </text>
    </comment>
    <comment ref="F9" authorId="0" shapeId="0" xr:uid="{1F8A3124-1D3B-49C6-A358-A5A8FC619170}">
      <text>
        <r>
          <rPr>
            <b/>
            <sz val="9"/>
            <color indexed="81"/>
            <rFont val="Tahoma"/>
            <family val="2"/>
          </rPr>
          <t>SENACYT:</t>
        </r>
        <r>
          <rPr>
            <sz val="9"/>
            <color indexed="81"/>
            <rFont val="Tahoma"/>
            <family val="2"/>
          </rPr>
          <t xml:space="preserve">
Debe describir cada actividad que se realizará en el proyecto. Estas actividades deben estar alineadas al logro de los productos del proyecto y objetivos específicos.</t>
        </r>
      </text>
    </comment>
    <comment ref="G9" authorId="0" shapeId="0" xr:uid="{9919B1E1-083A-4FA3-9172-B395A5413469}">
      <text>
        <r>
          <rPr>
            <b/>
            <sz val="9"/>
            <color indexed="81"/>
            <rFont val="Tahoma"/>
            <family val="2"/>
          </rPr>
          <t>SENACYT:</t>
        </r>
        <r>
          <rPr>
            <sz val="9"/>
            <color indexed="81"/>
            <rFont val="Tahoma"/>
            <family val="2"/>
          </rPr>
          <t xml:space="preserve">
Marque con color las celdas. 
Utilice este espacio para señalar el tiempo en meses que tomará la realización de cada actividad del proyecto. Si requiere más columnas puede agregarlas.</t>
        </r>
      </text>
    </comment>
    <comment ref="V9" authorId="0" shapeId="0" xr:uid="{27B669E7-3662-4AEF-BC93-E5D8ED03615D}">
      <text>
        <r>
          <rPr>
            <b/>
            <sz val="9"/>
            <color indexed="81"/>
            <rFont val="Tahoma"/>
            <family val="2"/>
          </rPr>
          <t>SENACYT:</t>
        </r>
        <r>
          <rPr>
            <sz val="9"/>
            <color indexed="81"/>
            <rFont val="Tahoma"/>
            <family val="2"/>
          </rPr>
          <t xml:space="preserve">
Señale aquí el origen de los recursos utilizados en el proyecto. Si los recursos que utilizará son los de la convocatoria indique SENACYT, pero si el proyecto recibirá fondos de otras fuentes, indique CONCURRENTE.</t>
        </r>
      </text>
    </comment>
    <comment ref="W9" authorId="0" shapeId="0" xr:uid="{55CEB2A3-8377-4893-A07F-A108C34CB66E}">
      <text>
        <r>
          <rPr>
            <b/>
            <sz val="9"/>
            <color indexed="81"/>
            <rFont val="Tahoma"/>
            <family val="2"/>
          </rPr>
          <t>SENACYT:</t>
        </r>
        <r>
          <rPr>
            <sz val="9"/>
            <color indexed="81"/>
            <rFont val="Tahoma"/>
            <family val="2"/>
          </rPr>
          <t xml:space="preserve">
Indique aquí el rubro de gasto. Estos rubros son los que están autorizados de acuerdo con la convocatoria.
El rubro de OTROS solo se puede usar cuando en la columna anterior haya indicado aportación CONCURRENTE.</t>
        </r>
      </text>
    </comment>
    <comment ref="X9" authorId="0" shapeId="0" xr:uid="{6B68650D-C805-4866-8CF0-D5B58548DC1F}">
      <text>
        <r>
          <rPr>
            <b/>
            <sz val="9"/>
            <color indexed="81"/>
            <rFont val="Tahoma"/>
            <family val="2"/>
          </rPr>
          <t>SENACYT:</t>
        </r>
        <r>
          <rPr>
            <sz val="9"/>
            <color indexed="81"/>
            <rFont val="Tahoma"/>
            <family val="2"/>
          </rPr>
          <t xml:space="preserve">
Realizar cada actividad requerirá gastos, indique aquí el monto correspondiente al gasto para llevar a cabo la actividad</t>
        </r>
      </text>
    </comment>
    <comment ref="Y9" authorId="0" shapeId="0" xr:uid="{9B62CBE0-5403-44DE-8A47-DB4B799E80AA}">
      <text>
        <r>
          <rPr>
            <b/>
            <sz val="9"/>
            <color indexed="81"/>
            <rFont val="Tahoma"/>
            <family val="2"/>
          </rPr>
          <t>SENACYT:</t>
        </r>
        <r>
          <rPr>
            <sz val="9"/>
            <color indexed="81"/>
            <rFont val="Tahoma"/>
            <family val="2"/>
          </rPr>
          <t xml:space="preserve">
Indique aquí una explicación breve que permita justificar el monto en balboas que ha indicado.
Aquí puede indicar costos unitarios, número de unidades que adquirirá de un bien o servicio, las características del bien o servicio que adquirirá, etc.
Tratándose de pago a personas, detalle qué persona y cuánto es el monto que recibirá por la actividad realizada.</t>
        </r>
      </text>
    </comment>
    <comment ref="Z9" authorId="0" shapeId="0" xr:uid="{6E360E94-1C5E-4984-B71A-278AAA187A3B}">
      <text>
        <r>
          <rPr>
            <b/>
            <sz val="11"/>
            <color indexed="81"/>
            <rFont val="Tahoma"/>
            <family val="2"/>
          </rPr>
          <t xml:space="preserve">SENACYT: </t>
        </r>
        <r>
          <rPr>
            <sz val="11"/>
            <color indexed="81"/>
            <rFont val="Tahoma"/>
            <family val="2"/>
          </rPr>
          <t xml:space="preserve">Para que las fórmulas de presupuesto funcionen, Indique a qué etapa del proyecto corresponde este gasto </t>
        </r>
      </text>
    </comment>
  </commentList>
</comments>
</file>

<file path=xl/sharedStrings.xml><?xml version="1.0" encoding="utf-8"?>
<sst xmlns="http://schemas.openxmlformats.org/spreadsheetml/2006/main" count="137" uniqueCount="71">
  <si>
    <t>FORMULARIO 3 Anexo 2. Plan de trabajo, cronograma y presupuesto detallado de propuesta</t>
  </si>
  <si>
    <t>Convocatoria Pública:</t>
  </si>
  <si>
    <t>Establecimiento de Rincones Clubhouse</t>
  </si>
  <si>
    <t>Proponente:</t>
  </si>
  <si>
    <t>Título del proyecto</t>
  </si>
  <si>
    <t>Etapa del proyecto</t>
  </si>
  <si>
    <t>Entregable a la SENACYT</t>
  </si>
  <si>
    <t>Duración (meses)</t>
  </si>
  <si>
    <t>Objetivo específico</t>
  </si>
  <si>
    <t>Productos del proyecto</t>
  </si>
  <si>
    <t>Actividades</t>
  </si>
  <si>
    <t>Meses</t>
  </si>
  <si>
    <t>Origen de aportación</t>
  </si>
  <si>
    <t>Rubro</t>
  </si>
  <si>
    <t>Monto en Balboas</t>
  </si>
  <si>
    <t>Justificación</t>
  </si>
  <si>
    <t>Etapa</t>
  </si>
  <si>
    <t>ETAPA 1</t>
  </si>
  <si>
    <t>Tiempo administrativo SENACYT</t>
  </si>
  <si>
    <t>Entrega del Informe técnico y financiero de etapa</t>
  </si>
  <si>
    <t>Recopilar información técnica y evidencia de campo sobre los factores ambientales</t>
  </si>
  <si>
    <t>Informe de datos de gira técnica realizada</t>
  </si>
  <si>
    <t xml:space="preserve">Planificación de la gira técnica </t>
  </si>
  <si>
    <t>SENACYT</t>
  </si>
  <si>
    <t>Equipos, maquinarias e insumos científicos.</t>
  </si>
  <si>
    <t>Adquisición de insumos así como  1 dispostivo  de medición ….....</t>
  </si>
  <si>
    <t>Levantamiento de información y entrevistas</t>
  </si>
  <si>
    <t>Viajes de campo y monitoreo.</t>
  </si>
  <si>
    <t>Desplazamiento de 2 técnicos hacia los sitios de estudio, incluyendo transporte, viáticos y gastos operativos del monitoreo en campo…..</t>
  </si>
  <si>
    <t>Elaboración del informe de análisis de datos</t>
  </si>
  <si>
    <t>CONTRAPARTE</t>
  </si>
  <si>
    <t>Permisos y trámites gubernamentales previamente sustentados y debidamente aprobados por la Dirección gestora de la convocatoria.</t>
  </si>
  <si>
    <t>Tramitación de permisos, autorizaciones y pagos administrativos requeridos por entidades competentes para el acceso a sitios de estudio…</t>
  </si>
  <si>
    <t>Incluye la adquisición de material de apoyo, insumos de oficina, referencias bibliográficas e impresión de formularios …..</t>
  </si>
  <si>
    <t>ETAPA 2</t>
  </si>
  <si>
    <t>ETAPA 3</t>
  </si>
  <si>
    <t>Entrega de los Informes Finales del Proyecto</t>
  </si>
  <si>
    <t>FORMATO PRESUPUESTO POR RUBROS</t>
  </si>
  <si>
    <t>Convocatoria:</t>
  </si>
  <si>
    <t>Para una visión general del presupuesto del proyecto, deberá presentar el presupuesto de manera condensada por rubro de gasto. De la tabla anterior sume cada una de las cifras ordenándolas por rubro, para que lo pueda presentar por rubro y por etapa. La suma total debe coincidir en ambos cuadros.</t>
  </si>
  <si>
    <t>Rubro Financiable</t>
  </si>
  <si>
    <t>APORTACIÓN DE SENACYT</t>
  </si>
  <si>
    <t>APORTACIÓN CONTRAPARTE</t>
  </si>
  <si>
    <t>SUMA</t>
  </si>
  <si>
    <t>1. Equipos, maquinarias e insumos científicos.</t>
  </si>
  <si>
    <t>2. Recursos bibliográficos, materiales de consumo, didácticos o de oficina e impresiones.</t>
  </si>
  <si>
    <t>3. Pago por servicios para uso de equipo, análisis de muestras y el espacio no disponible para el desarrollo del proyecto.</t>
  </si>
  <si>
    <t>5. Subcontratos de servicios o personal no disponible en el proyecto.</t>
  </si>
  <si>
    <t>6. Capacitaciones de corta duración, y certificaciones.</t>
  </si>
  <si>
    <t>7. Inscripciones o matrículas en eventos o cursos de carácter científico, académico, tecnológico, de innovación o emprendimiento.</t>
  </si>
  <si>
    <t>8. Viajes de campo y monitoreo.</t>
  </si>
  <si>
    <t>10. Seguros previamente sustentados y debidamente aprobados por la Dirección gestora de la convocatoria.</t>
  </si>
  <si>
    <t>11. Permisos y trámites gubernamentales previamente sustentados y debidamente aprobados por la Dirección gestora de la convocatoria.</t>
  </si>
  <si>
    <t>15. Gastos de transporte aéreo.</t>
  </si>
  <si>
    <t>16. Gastos de alimentación.</t>
  </si>
  <si>
    <t>17. Gastos de alojamiento.</t>
  </si>
  <si>
    <t>18. Viáticos parciales o totales, nacionales o para viajes al extranjero, según las tablas de viáticos incluidas en la Ley que aprueba el Presupuesto del Estado.</t>
  </si>
  <si>
    <t>19. Gastos de transporte requerido.</t>
  </si>
  <si>
    <t>20. Gastos de combustible.</t>
  </si>
  <si>
    <t>21. Promoción y/o difusión de actividades.</t>
  </si>
  <si>
    <t>22. Publicación y/o difusión de los resultados.</t>
  </si>
  <si>
    <t>24. Gastos administrativos.</t>
  </si>
  <si>
    <t>MONTO  TOTAL</t>
  </si>
  <si>
    <t>FORMATO PRESUPUESTO DE APORTACIÓN DE SENACYT POR ETAPAS</t>
  </si>
  <si>
    <r>
      <rPr>
        <i/>
        <sz val="9"/>
        <color rgb="FF808080"/>
        <rFont val="Calibri"/>
        <scheme val="minor"/>
      </rPr>
      <t xml:space="preserve">Para SENACYT es importante tener identificado el monto que se debe aportar a la propuesta por cada etapa. Este cuadro muestra el presupuesto de las aportaciones de SENACYT de manera condensada por etapa. La suma total debe coincidir con los montos previamente señalados. </t>
    </r>
    <r>
      <rPr>
        <i/>
        <sz val="9"/>
        <color rgb="FF000000"/>
        <rFont val="Calibri"/>
        <scheme val="minor"/>
      </rPr>
      <t>El rubro de talento humano no lo financia para esta convocatoria la SENACYT (coordinador del RCH) debe asumirlo el proponente. El personal para realizar talleres en áreas STEM se añade en el rubro de subcontrataciones.</t>
    </r>
  </si>
  <si>
    <t>SUMA DE APORTACIÓN TOTAL DE SENACYT</t>
  </si>
  <si>
    <t>JUSTIFICACIÓN DE LOS RUBROS</t>
  </si>
  <si>
    <t>#</t>
  </si>
  <si>
    <t>Rubros</t>
  </si>
  <si>
    <t>Origen de los recursos</t>
  </si>
  <si>
    <t>ETAPA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</si>
</sst>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B/.-180A]* #,##0.00_-;\-[$B/.-180A]* #,##0.00_-;_-[$B/.-180A]* &quot;-&quot;??_-;_-@_-"/>
  </numFmts>
  <fonts count="26">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9"/>
      <color indexed="81"/>
      <name val="Tahoma"/>
      <family val="2"/>
    </font>
    <font>
      <b/>
      <sz val="9"/>
      <color indexed="81"/>
      <name val="Tahoma"/>
      <family val="2"/>
    </font>
    <font>
      <b/>
      <sz val="10"/>
      <color theme="1"/>
      <name val="Calibri"/>
      <family val="2"/>
      <scheme val="minor"/>
    </font>
    <font>
      <sz val="9"/>
      <color theme="1"/>
      <name val="Calibri"/>
      <family val="2"/>
      <scheme val="minor"/>
    </font>
    <font>
      <sz val="10"/>
      <name val="Arial"/>
      <family val="2"/>
    </font>
    <font>
      <b/>
      <sz val="11"/>
      <color indexed="8"/>
      <name val="Arial"/>
      <family val="2"/>
    </font>
    <font>
      <sz val="10"/>
      <color indexed="8"/>
      <name val="Arial"/>
      <family val="2"/>
    </font>
    <font>
      <b/>
      <sz val="8"/>
      <color indexed="8"/>
      <name val="Arial"/>
      <family val="2"/>
    </font>
    <font>
      <sz val="10"/>
      <color theme="1"/>
      <name val="Arial"/>
      <family val="2"/>
    </font>
    <font>
      <b/>
      <sz val="10"/>
      <color indexed="8"/>
      <name val="Arial"/>
      <family val="2"/>
    </font>
    <font>
      <i/>
      <sz val="9"/>
      <color theme="0" tint="-0.499984740745262"/>
      <name val="Calibri"/>
      <family val="2"/>
      <scheme val="minor"/>
    </font>
    <font>
      <sz val="8"/>
      <name val="Calibri"/>
      <family val="2"/>
      <scheme val="minor"/>
    </font>
    <font>
      <i/>
      <sz val="9"/>
      <color indexed="8"/>
      <name val="Arial"/>
      <family val="2"/>
    </font>
    <font>
      <b/>
      <sz val="11"/>
      <color indexed="81"/>
      <name val="Tahoma"/>
      <family val="2"/>
    </font>
    <font>
      <sz val="11"/>
      <color indexed="81"/>
      <name val="Tahoma"/>
      <family val="2"/>
    </font>
    <font>
      <sz val="11"/>
      <color rgb="FF000000"/>
      <name val="Calibri"/>
      <family val="2"/>
      <scheme val="minor"/>
    </font>
    <font>
      <sz val="10"/>
      <color theme="0" tint="-0.499984740745262"/>
      <name val="Calibri"/>
      <family val="2"/>
      <scheme val="minor"/>
    </font>
    <font>
      <sz val="10"/>
      <color theme="0"/>
      <name val="Calibri"/>
      <family val="2"/>
      <scheme val="minor"/>
    </font>
    <font>
      <sz val="9"/>
      <color rgb="FF000000"/>
      <name val="Century Gothic"/>
      <family val="2"/>
    </font>
    <font>
      <i/>
      <sz val="9"/>
      <color rgb="FF808080"/>
      <name val="Calibri"/>
      <scheme val="minor"/>
    </font>
    <font>
      <i/>
      <sz val="9"/>
      <color rgb="FF000000"/>
      <name val="Calibri"/>
      <scheme val="minor"/>
    </font>
    <font>
      <i/>
      <sz val="9"/>
      <color theme="0" tint="-0.499984740745262"/>
      <name val="Calibri"/>
      <scheme val="minor"/>
    </font>
  </fonts>
  <fills count="8">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0"/>
        <bgColor rgb="FFD9D9D9"/>
      </patternFill>
    </fill>
    <fill>
      <patternFill patternType="solid">
        <fgColor rgb="FF00206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cellStyleXfs>
  <cellXfs count="108">
    <xf numFmtId="0" fontId="0" fillId="0" borderId="0" xfId="0"/>
    <xf numFmtId="0" fontId="3" fillId="3" borderId="0" xfId="0" applyFont="1" applyFill="1"/>
    <xf numFmtId="0" fontId="3" fillId="3" borderId="0" xfId="0" applyFont="1" applyFill="1" applyAlignment="1">
      <alignment horizontal="center" vertical="center"/>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top" wrapText="1"/>
    </xf>
    <xf numFmtId="0" fontId="3" fillId="3" borderId="1" xfId="0" applyFont="1" applyFill="1" applyBorder="1"/>
    <xf numFmtId="0" fontId="3" fillId="3" borderId="0" xfId="0" applyFont="1" applyFill="1" applyAlignment="1">
      <alignment horizontal="left" vertical="top" wrapText="1"/>
    </xf>
    <xf numFmtId="164" fontId="3" fillId="3" borderId="0" xfId="1" applyNumberFormat="1" applyFont="1" applyFill="1"/>
    <xf numFmtId="0" fontId="6" fillId="2" borderId="1" xfId="0" applyFont="1" applyFill="1" applyBorder="1" applyAlignment="1">
      <alignment horizontal="center" vertical="center"/>
    </xf>
    <xf numFmtId="0" fontId="3" fillId="3" borderId="0" xfId="0" applyFont="1" applyFill="1" applyAlignment="1">
      <alignment horizontal="right" vertical="center"/>
    </xf>
    <xf numFmtId="0" fontId="6" fillId="3" borderId="0" xfId="0" applyFont="1" applyFill="1" applyAlignment="1">
      <alignment horizontal="center"/>
    </xf>
    <xf numFmtId="0" fontId="6" fillId="3" borderId="0" xfId="0" applyFont="1" applyFill="1" applyAlignment="1">
      <alignment horizontal="center" vertical="center"/>
    </xf>
    <xf numFmtId="164" fontId="3" fillId="3" borderId="1" xfId="1" applyNumberFormat="1" applyFont="1" applyFill="1" applyBorder="1" applyAlignment="1">
      <alignment vertical="center"/>
    </xf>
    <xf numFmtId="0" fontId="0" fillId="3" borderId="0" xfId="0" applyFill="1"/>
    <xf numFmtId="0" fontId="13" fillId="4" borderId="2" xfId="2" applyFont="1" applyFill="1" applyBorder="1" applyAlignment="1">
      <alignment horizontal="right"/>
    </xf>
    <xf numFmtId="164" fontId="10" fillId="3" borderId="1" xfId="1" applyNumberFormat="1" applyFont="1" applyFill="1" applyBorder="1" applyAlignment="1" applyProtection="1">
      <alignment horizontal="right" vertical="center"/>
    </xf>
    <xf numFmtId="164" fontId="10" fillId="3" borderId="1" xfId="1" applyNumberFormat="1" applyFont="1" applyFill="1" applyBorder="1" applyAlignment="1">
      <alignment horizontal="right" vertical="center"/>
    </xf>
    <xf numFmtId="164" fontId="13" fillId="3" borderId="1" xfId="1" applyNumberFormat="1" applyFont="1" applyFill="1" applyBorder="1" applyAlignment="1">
      <alignment horizontal="right" vertical="center"/>
    </xf>
    <xf numFmtId="0" fontId="2" fillId="4" borderId="1" xfId="0" applyFont="1" applyFill="1" applyBorder="1" applyAlignment="1">
      <alignment horizontal="center"/>
    </xf>
    <xf numFmtId="0" fontId="6" fillId="3" borderId="7" xfId="0" applyFont="1" applyFill="1" applyBorder="1"/>
    <xf numFmtId="0" fontId="0" fillId="3" borderId="8" xfId="0" applyFill="1" applyBorder="1"/>
    <xf numFmtId="0" fontId="3" fillId="3" borderId="9" xfId="0" applyFont="1" applyFill="1" applyBorder="1" applyAlignment="1">
      <alignment horizontal="left" vertical="top" wrapText="1"/>
    </xf>
    <xf numFmtId="0" fontId="3" fillId="3" borderId="8" xfId="0" applyFont="1" applyFill="1" applyBorder="1" applyAlignment="1">
      <alignment horizontal="right" vertical="center"/>
    </xf>
    <xf numFmtId="0" fontId="7" fillId="3" borderId="9" xfId="0" applyFont="1" applyFill="1" applyBorder="1" applyAlignment="1">
      <alignment vertical="top" wrapText="1"/>
    </xf>
    <xf numFmtId="0" fontId="0" fillId="3" borderId="9" xfId="0" applyFill="1" applyBorder="1"/>
    <xf numFmtId="0" fontId="0" fillId="3" borderId="10" xfId="0" applyFill="1" applyBorder="1"/>
    <xf numFmtId="0" fontId="0" fillId="3" borderId="11" xfId="0" applyFill="1" applyBorder="1"/>
    <xf numFmtId="0" fontId="0" fillId="3" borderId="12" xfId="0" applyFill="1" applyBorder="1"/>
    <xf numFmtId="0" fontId="7" fillId="3" borderId="0" xfId="0" applyFont="1" applyFill="1" applyAlignment="1">
      <alignment horizontal="left" vertical="top" wrapText="1"/>
    </xf>
    <xf numFmtId="0" fontId="0" fillId="3" borderId="8" xfId="0" applyFill="1" applyBorder="1" applyAlignment="1">
      <alignment horizontal="left" vertical="center" wrapText="1"/>
    </xf>
    <xf numFmtId="0" fontId="0" fillId="3" borderId="0" xfId="0" applyFill="1" applyAlignment="1">
      <alignment horizontal="left" vertical="center" wrapText="1"/>
    </xf>
    <xf numFmtId="0" fontId="0" fillId="3" borderId="9" xfId="0" applyFill="1" applyBorder="1" applyAlignment="1">
      <alignment horizontal="left" vertical="center" wrapText="1"/>
    </xf>
    <xf numFmtId="0" fontId="11" fillId="4" borderId="1" xfId="2" applyFont="1" applyFill="1" applyBorder="1" applyAlignment="1">
      <alignment horizontal="center" vertical="center" wrapText="1"/>
    </xf>
    <xf numFmtId="164" fontId="16" fillId="3" borderId="1" xfId="1" applyNumberFormat="1" applyFont="1" applyFill="1" applyBorder="1" applyAlignment="1" applyProtection="1">
      <alignment horizontal="right" vertical="center"/>
    </xf>
    <xf numFmtId="0" fontId="12" fillId="4" borderId="1" xfId="0" applyFont="1" applyFill="1" applyBorder="1" applyAlignment="1">
      <alignment wrapText="1"/>
    </xf>
    <xf numFmtId="0" fontId="12" fillId="4" borderId="2" xfId="0" applyFont="1" applyFill="1" applyBorder="1" applyAlignment="1">
      <alignment wrapText="1"/>
    </xf>
    <xf numFmtId="0" fontId="9" fillId="4" borderId="2" xfId="2" applyFont="1" applyFill="1" applyBorder="1" applyAlignment="1">
      <alignment horizontal="center"/>
    </xf>
    <xf numFmtId="0" fontId="20" fillId="3" borderId="1" xfId="0" applyFont="1" applyFill="1" applyBorder="1" applyAlignment="1">
      <alignment horizontal="left" vertical="center" wrapText="1"/>
    </xf>
    <xf numFmtId="164" fontId="20" fillId="3" borderId="1" xfId="1" applyNumberFormat="1" applyFont="1" applyFill="1" applyBorder="1" applyAlignment="1">
      <alignment horizontal="left" vertical="center"/>
    </xf>
    <xf numFmtId="0" fontId="20" fillId="5" borderId="1" xfId="0" applyFont="1" applyFill="1" applyBorder="1" applyAlignment="1">
      <alignment horizontal="left" vertical="center"/>
    </xf>
    <xf numFmtId="0" fontId="20" fillId="0" borderId="1" xfId="0" applyFont="1" applyBorder="1" applyAlignment="1">
      <alignment horizontal="left" vertical="center"/>
    </xf>
    <xf numFmtId="0" fontId="20" fillId="3" borderId="0" xfId="0" applyFont="1" applyFill="1" applyAlignment="1">
      <alignment horizontal="left" vertical="center"/>
    </xf>
    <xf numFmtId="0" fontId="20" fillId="3" borderId="1" xfId="0" applyFont="1" applyFill="1" applyBorder="1" applyAlignment="1">
      <alignment horizontal="left" vertical="center"/>
    </xf>
    <xf numFmtId="0" fontId="19" fillId="6" borderId="1" xfId="0" applyFont="1" applyFill="1" applyBorder="1" applyAlignment="1">
      <alignment wrapText="1"/>
    </xf>
    <xf numFmtId="0" fontId="19" fillId="3" borderId="1" xfId="0" applyFont="1" applyFill="1" applyBorder="1" applyAlignment="1">
      <alignment wrapText="1"/>
    </xf>
    <xf numFmtId="0" fontId="0" fillId="3" borderId="1" xfId="0" applyFill="1" applyBorder="1" applyAlignment="1">
      <alignment horizontal="center" vertical="center"/>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20" fillId="7" borderId="1" xfId="0" applyFont="1" applyFill="1" applyBorder="1" applyAlignment="1">
      <alignment horizontal="left" vertical="center"/>
    </xf>
    <xf numFmtId="0" fontId="3" fillId="7" borderId="1" xfId="0" applyFont="1" applyFill="1" applyBorder="1"/>
    <xf numFmtId="0" fontId="20" fillId="7" borderId="1" xfId="0" applyFont="1" applyFill="1" applyBorder="1" applyAlignment="1">
      <alignment horizontal="left" vertical="center" wrapText="1"/>
    </xf>
    <xf numFmtId="164" fontId="20" fillId="7" borderId="1" xfId="1" applyNumberFormat="1" applyFont="1" applyFill="1" applyBorder="1" applyAlignment="1">
      <alignment horizontal="left" vertical="center"/>
    </xf>
    <xf numFmtId="0" fontId="21" fillId="7" borderId="3" xfId="0" applyFont="1" applyFill="1" applyBorder="1" applyAlignment="1">
      <alignment horizontal="center" vertical="center" wrapText="1"/>
    </xf>
    <xf numFmtId="0" fontId="21" fillId="7" borderId="3" xfId="0" applyFont="1" applyFill="1" applyBorder="1" applyAlignment="1">
      <alignment vertical="center" wrapText="1"/>
    </xf>
    <xf numFmtId="0" fontId="21" fillId="7" borderId="0" xfId="0" applyFont="1" applyFill="1" applyAlignment="1">
      <alignment horizontal="center" vertical="center"/>
    </xf>
    <xf numFmtId="0" fontId="2" fillId="3" borderId="0" xfId="0" applyFont="1" applyFill="1"/>
    <xf numFmtId="0" fontId="22" fillId="0" borderId="0" xfId="0" applyFont="1" applyAlignment="1">
      <alignment horizontal="center" vertical="center"/>
    </xf>
    <xf numFmtId="0" fontId="6" fillId="4" borderId="21" xfId="0" applyFont="1" applyFill="1" applyBorder="1" applyAlignment="1">
      <alignment horizontal="center" vertical="center"/>
    </xf>
    <xf numFmtId="0" fontId="6" fillId="4" borderId="0" xfId="0" applyFont="1" applyFill="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3" fillId="3" borderId="13"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3" xfId="0" applyFont="1" applyFill="1" applyBorder="1" applyAlignment="1">
      <alignment horizontal="center" vertical="top" wrapText="1"/>
    </xf>
    <xf numFmtId="0" fontId="3" fillId="3" borderId="14" xfId="0" applyFont="1" applyFill="1" applyBorder="1" applyAlignment="1">
      <alignment horizontal="center" vertical="top" wrapText="1"/>
    </xf>
    <xf numFmtId="0" fontId="20" fillId="3" borderId="13" xfId="0" applyFont="1" applyFill="1" applyBorder="1" applyAlignment="1">
      <alignment horizontal="left" vertical="center" wrapText="1"/>
    </xf>
    <xf numFmtId="0" fontId="20" fillId="3" borderId="14" xfId="0" applyFont="1" applyFill="1" applyBorder="1" applyAlignment="1">
      <alignment horizontal="left" vertical="center" wrapText="1"/>
    </xf>
    <xf numFmtId="0" fontId="20" fillId="5" borderId="13" xfId="0" applyFont="1" applyFill="1" applyBorder="1" applyAlignment="1">
      <alignment horizontal="left" vertical="center"/>
    </xf>
    <xf numFmtId="0" fontId="20" fillId="5" borderId="14" xfId="0" applyFont="1" applyFill="1" applyBorder="1" applyAlignment="1">
      <alignment horizontal="lef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xf>
    <xf numFmtId="0" fontId="21" fillId="7" borderId="2"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0" fillId="3" borderId="1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20"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1" fillId="7" borderId="4" xfId="0" applyFont="1" applyFill="1" applyBorder="1" applyAlignment="1">
      <alignment horizontal="center" vertical="center" wrapText="1"/>
    </xf>
    <xf numFmtId="0" fontId="6" fillId="3" borderId="5" xfId="0" applyFont="1" applyFill="1" applyBorder="1" applyAlignment="1">
      <alignment horizontal="center"/>
    </xf>
    <xf numFmtId="0" fontId="6" fillId="3" borderId="6" xfId="0" applyFont="1" applyFill="1" applyBorder="1" applyAlignment="1">
      <alignment horizontal="center"/>
    </xf>
    <xf numFmtId="0" fontId="14" fillId="3" borderId="8"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9" xfId="0" applyFont="1" applyFill="1" applyBorder="1" applyAlignment="1">
      <alignment horizontal="left" vertical="center" wrapText="1"/>
    </xf>
    <xf numFmtId="0" fontId="7" fillId="4" borderId="4" xfId="0" applyFont="1" applyFill="1" applyBorder="1" applyAlignment="1">
      <alignment horizontal="left" vertical="top" wrapText="1"/>
    </xf>
    <xf numFmtId="0" fontId="0" fillId="3" borderId="22" xfId="0" applyFill="1" applyBorder="1" applyAlignment="1">
      <alignment horizontal="center"/>
    </xf>
    <xf numFmtId="0" fontId="0" fillId="3" borderId="19" xfId="0" applyFill="1" applyBorder="1" applyAlignment="1">
      <alignment horizontal="center"/>
    </xf>
    <xf numFmtId="0" fontId="0" fillId="3" borderId="16" xfId="0" applyFill="1" applyBorder="1" applyAlignment="1">
      <alignment horizontal="center"/>
    </xf>
    <xf numFmtId="0" fontId="0" fillId="3" borderId="21" xfId="0" applyFill="1" applyBorder="1" applyAlignment="1">
      <alignment horizontal="center"/>
    </xf>
    <xf numFmtId="0" fontId="0" fillId="3" borderId="0" xfId="0" applyFill="1" applyAlignment="1">
      <alignment horizontal="center"/>
    </xf>
    <xf numFmtId="0" fontId="0" fillId="3" borderId="17" xfId="0" applyFill="1" applyBorder="1" applyAlignment="1">
      <alignment horizontal="center"/>
    </xf>
    <xf numFmtId="0" fontId="0" fillId="3" borderId="23" xfId="0" applyFill="1" applyBorder="1" applyAlignment="1">
      <alignment horizontal="center"/>
    </xf>
    <xf numFmtId="0" fontId="0" fillId="3" borderId="20" xfId="0" applyFill="1" applyBorder="1" applyAlignment="1">
      <alignment horizontal="center"/>
    </xf>
    <xf numFmtId="0" fontId="0" fillId="3" borderId="18" xfId="0" applyFill="1" applyBorder="1" applyAlignment="1">
      <alignment horizontal="center"/>
    </xf>
    <xf numFmtId="0" fontId="25" fillId="3" borderId="8" xfId="0" applyFont="1" applyFill="1" applyBorder="1" applyAlignment="1">
      <alignment horizontal="left" vertical="center" wrapText="1"/>
    </xf>
    <xf numFmtId="0" fontId="9" fillId="4" borderId="2" xfId="2" applyFont="1" applyFill="1" applyBorder="1" applyAlignment="1">
      <alignment horizontal="center" vertical="center"/>
    </xf>
  </cellXfs>
  <cellStyles count="3">
    <cellStyle name="Moneda" xfId="1" builtinId="4"/>
    <cellStyle name="Normal" xfId="0" builtinId="0"/>
    <cellStyle name="Normal 2" xfId="2" xr:uid="{BD0F8911-1483-4267-84BF-6CB47C6E13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476250</xdr:colOff>
      <xdr:row>0</xdr:row>
      <xdr:rowOff>0</xdr:rowOff>
    </xdr:from>
    <xdr:to>
      <xdr:col>3</xdr:col>
      <xdr:colOff>457200</xdr:colOff>
      <xdr:row>1</xdr:row>
      <xdr:rowOff>280987</xdr:rowOff>
    </xdr:to>
    <xdr:pic>
      <xdr:nvPicPr>
        <xdr:cNvPr id="3" name="Image 1">
          <a:extLst>
            <a:ext uri="{FF2B5EF4-FFF2-40B4-BE49-F238E27FC236}">
              <a16:creationId xmlns:a16="http://schemas.microsoft.com/office/drawing/2014/main" id="{705A53B9-B12E-4B36-A978-BCEAF295A5D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0"/>
          <a:ext cx="202882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695325</xdr:colOff>
      <xdr:row>0</xdr:row>
      <xdr:rowOff>57150</xdr:rowOff>
    </xdr:from>
    <xdr:to>
      <xdr:col>4</xdr:col>
      <xdr:colOff>752475</xdr:colOff>
      <xdr:row>1</xdr:row>
      <xdr:rowOff>158919</xdr:rowOff>
    </xdr:to>
    <xdr:pic>
      <xdr:nvPicPr>
        <xdr:cNvPr id="2" name="Imagen 1" descr="Logo">
          <a:extLst>
            <a:ext uri="{FF2B5EF4-FFF2-40B4-BE49-F238E27FC236}">
              <a16:creationId xmlns:a16="http://schemas.microsoft.com/office/drawing/2014/main" id="{979D77D5-5E3E-434F-AB32-DFEE857B32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67550" y="57150"/>
          <a:ext cx="1162050" cy="2922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57150</xdr:rowOff>
    </xdr:from>
    <xdr:to>
      <xdr:col>5</xdr:col>
      <xdr:colOff>1150620</xdr:colOff>
      <xdr:row>1</xdr:row>
      <xdr:rowOff>158919</xdr:rowOff>
    </xdr:to>
    <xdr:pic>
      <xdr:nvPicPr>
        <xdr:cNvPr id="2" name="Imagen 1" descr="Logo">
          <a:extLst>
            <a:ext uri="{FF2B5EF4-FFF2-40B4-BE49-F238E27FC236}">
              <a16:creationId xmlns:a16="http://schemas.microsoft.com/office/drawing/2014/main" id="{351816DB-59D7-4D8B-8BBA-42EB5DCDC9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0630" y="53340"/>
          <a:ext cx="1186815" cy="288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E3DE0-B9FB-46AA-9C3A-481321EB81A0}">
  <sheetPr>
    <tabColor rgb="FF00B050"/>
    <pageSetUpPr fitToPage="1"/>
  </sheetPr>
  <dimension ref="A1:Z48"/>
  <sheetViews>
    <sheetView tabSelected="1" zoomScale="106" zoomScaleNormal="118" zoomScaleSheetLayoutView="20" workbookViewId="0">
      <pane xSplit="6" ySplit="10" topLeftCell="G11" activePane="bottomRight" state="frozen"/>
      <selection pane="bottomRight" activeCell="E12" sqref="E12:E15"/>
      <selection pane="bottomLeft" activeCell="A9" sqref="A9"/>
      <selection pane="topRight" activeCell="F1" sqref="F1"/>
    </sheetView>
  </sheetViews>
  <sheetFormatPr defaultColWidth="11.42578125" defaultRowHeight="13.9" outlineLevelCol="1"/>
  <cols>
    <col min="1" max="1" width="9.28515625" style="1" customWidth="1"/>
    <col min="2" max="2" width="15.28515625" style="1" customWidth="1"/>
    <col min="3" max="3" width="15.28515625" style="2" customWidth="1"/>
    <col min="4" max="4" width="25.28515625" style="1" customWidth="1"/>
    <col min="5" max="5" width="22.7109375" style="6" customWidth="1"/>
    <col min="6" max="6" width="17" style="6" customWidth="1"/>
    <col min="7" max="15" width="3.28515625" style="1" customWidth="1" outlineLevel="1"/>
    <col min="16" max="16" width="4.5703125" style="1" bestFit="1" customWidth="1" outlineLevel="1"/>
    <col min="17" max="20" width="3.28515625" style="1" customWidth="1" outlineLevel="1"/>
    <col min="21" max="21" width="1.28515625" style="1" customWidth="1"/>
    <col min="22" max="22" width="15.7109375" style="6" customWidth="1" outlineLevel="1"/>
    <col min="23" max="23" width="41.85546875" style="6" customWidth="1" outlineLevel="1"/>
    <col min="24" max="24" width="15.28515625" style="7" customWidth="1" outlineLevel="1"/>
    <col min="25" max="25" width="39.5703125" style="6" customWidth="1" outlineLevel="1"/>
    <col min="26" max="26" width="11.28515625" style="6" customWidth="1" outlineLevel="1"/>
    <col min="27" max="16384" width="11.42578125" style="1"/>
  </cols>
  <sheetData>
    <row r="1" spans="1:26" ht="16.5" customHeight="1">
      <c r="Y1" s="56"/>
    </row>
    <row r="2" spans="1:26" ht="24.75" customHeight="1">
      <c r="Y2" s="56"/>
    </row>
    <row r="3" spans="1:26" ht="15" customHeight="1">
      <c r="A3" s="57" t="s">
        <v>0</v>
      </c>
      <c r="B3" s="58"/>
      <c r="C3" s="58"/>
      <c r="D3" s="58"/>
      <c r="E3" s="58"/>
      <c r="F3" s="58"/>
      <c r="G3" s="58"/>
      <c r="H3" s="58"/>
      <c r="I3" s="58"/>
      <c r="J3" s="58"/>
      <c r="K3" s="58"/>
      <c r="L3" s="58"/>
      <c r="M3" s="58"/>
      <c r="N3" s="58"/>
      <c r="O3" s="58"/>
      <c r="P3" s="58"/>
      <c r="Q3" s="58"/>
      <c r="R3" s="58"/>
      <c r="S3" s="58"/>
      <c r="T3" s="58"/>
      <c r="U3" s="58"/>
      <c r="V3" s="58"/>
      <c r="W3" s="58"/>
      <c r="X3" s="58"/>
      <c r="Y3" s="58"/>
      <c r="Z3" s="58"/>
    </row>
    <row r="5" spans="1:26" ht="26.25" customHeight="1">
      <c r="A5" s="9"/>
      <c r="B5" s="9"/>
      <c r="D5" s="9" t="s">
        <v>1</v>
      </c>
      <c r="E5" s="73" t="s">
        <v>2</v>
      </c>
      <c r="F5" s="74"/>
    </row>
    <row r="6" spans="1:26" ht="26.25" customHeight="1">
      <c r="A6" s="9"/>
      <c r="B6" s="9"/>
      <c r="D6" s="9" t="s">
        <v>3</v>
      </c>
      <c r="E6" s="73"/>
      <c r="F6" s="74"/>
    </row>
    <row r="7" spans="1:26" ht="26.25" customHeight="1">
      <c r="A7" s="9"/>
      <c r="B7" s="9"/>
      <c r="D7" s="9" t="s">
        <v>4</v>
      </c>
      <c r="E7" s="73"/>
      <c r="F7" s="74"/>
    </row>
    <row r="9" spans="1:26" ht="15" customHeight="1">
      <c r="A9" s="76" t="s">
        <v>5</v>
      </c>
      <c r="B9" s="76" t="s">
        <v>6</v>
      </c>
      <c r="C9" s="76" t="s">
        <v>7</v>
      </c>
      <c r="D9" s="75" t="s">
        <v>8</v>
      </c>
      <c r="E9" s="76" t="s">
        <v>9</v>
      </c>
      <c r="F9" s="76" t="s">
        <v>10</v>
      </c>
      <c r="G9" s="77" t="s">
        <v>11</v>
      </c>
      <c r="H9" s="77"/>
      <c r="I9" s="77"/>
      <c r="J9" s="77"/>
      <c r="K9" s="77"/>
      <c r="L9" s="77"/>
      <c r="M9" s="77"/>
      <c r="N9" s="77"/>
      <c r="O9" s="77"/>
      <c r="P9" s="77"/>
      <c r="Q9" s="77"/>
      <c r="R9" s="77"/>
      <c r="S9" s="77"/>
      <c r="T9" s="77"/>
      <c r="U9" s="10"/>
      <c r="V9" s="76" t="s">
        <v>12</v>
      </c>
      <c r="W9" s="75" t="s">
        <v>13</v>
      </c>
      <c r="X9" s="76" t="s">
        <v>14</v>
      </c>
      <c r="Y9" s="75" t="s">
        <v>15</v>
      </c>
      <c r="Z9" s="75" t="s">
        <v>16</v>
      </c>
    </row>
    <row r="10" spans="1:26" s="2" customFormat="1">
      <c r="A10" s="76"/>
      <c r="B10" s="76"/>
      <c r="C10" s="76"/>
      <c r="D10" s="75"/>
      <c r="E10" s="76"/>
      <c r="F10" s="76"/>
      <c r="G10" s="8">
        <v>1</v>
      </c>
      <c r="H10" s="8">
        <v>2</v>
      </c>
      <c r="I10" s="8">
        <v>3</v>
      </c>
      <c r="J10" s="8">
        <v>4</v>
      </c>
      <c r="K10" s="8">
        <v>5</v>
      </c>
      <c r="L10" s="8">
        <v>6</v>
      </c>
      <c r="M10" s="8">
        <v>7</v>
      </c>
      <c r="N10" s="8">
        <v>8</v>
      </c>
      <c r="O10" s="8">
        <v>9</v>
      </c>
      <c r="P10" s="8">
        <v>10</v>
      </c>
      <c r="Q10" s="8">
        <v>11</v>
      </c>
      <c r="R10" s="8">
        <v>12</v>
      </c>
      <c r="S10" s="8">
        <v>13</v>
      </c>
      <c r="T10" s="8">
        <v>14</v>
      </c>
      <c r="U10" s="11"/>
      <c r="V10" s="76"/>
      <c r="W10" s="75"/>
      <c r="X10" s="76"/>
      <c r="Y10" s="75"/>
      <c r="Z10" s="75"/>
    </row>
    <row r="11" spans="1:26">
      <c r="A11" s="81" t="s">
        <v>17</v>
      </c>
      <c r="B11" s="53"/>
      <c r="C11" s="52">
        <v>1</v>
      </c>
      <c r="D11" s="78" t="s">
        <v>18</v>
      </c>
      <c r="E11" s="79"/>
      <c r="F11" s="79"/>
      <c r="G11" s="48"/>
      <c r="H11" s="59"/>
      <c r="I11" s="60"/>
      <c r="J11" s="60"/>
      <c r="K11" s="60"/>
      <c r="L11" s="60"/>
      <c r="M11" s="60"/>
      <c r="N11" s="60"/>
      <c r="O11" s="60"/>
      <c r="P11" s="60"/>
      <c r="Q11" s="60"/>
      <c r="R11" s="60"/>
      <c r="S11" s="60"/>
      <c r="T11" s="60"/>
      <c r="U11" s="41"/>
      <c r="V11" s="50"/>
      <c r="W11" s="50"/>
      <c r="X11" s="51"/>
      <c r="Y11" s="50"/>
      <c r="Z11" s="50"/>
    </row>
    <row r="12" spans="1:26" ht="29.25" customHeight="1">
      <c r="A12" s="82"/>
      <c r="B12" s="64" t="s">
        <v>19</v>
      </c>
      <c r="C12" s="64">
        <v>9</v>
      </c>
      <c r="D12" s="87" t="s">
        <v>20</v>
      </c>
      <c r="E12" s="87" t="s">
        <v>21</v>
      </c>
      <c r="F12" s="37" t="s">
        <v>22</v>
      </c>
      <c r="G12" s="40"/>
      <c r="H12" s="39"/>
      <c r="I12" s="39"/>
      <c r="J12" s="40"/>
      <c r="K12" s="40"/>
      <c r="L12" s="40"/>
      <c r="M12" s="40"/>
      <c r="N12" s="40"/>
      <c r="O12" s="40"/>
      <c r="P12" s="40"/>
      <c r="Q12" s="40"/>
      <c r="R12" s="40"/>
      <c r="S12" s="40"/>
      <c r="T12" s="40"/>
      <c r="U12" s="41"/>
      <c r="V12" s="37" t="s">
        <v>23</v>
      </c>
      <c r="W12" s="37" t="s">
        <v>24</v>
      </c>
      <c r="X12" s="38">
        <v>2000</v>
      </c>
      <c r="Y12" s="37" t="s">
        <v>25</v>
      </c>
      <c r="Z12" s="37" t="s">
        <v>17</v>
      </c>
    </row>
    <row r="13" spans="1:26" ht="45.75" customHeight="1">
      <c r="A13" s="82"/>
      <c r="B13" s="65"/>
      <c r="C13" s="65"/>
      <c r="D13" s="88"/>
      <c r="E13" s="88"/>
      <c r="F13" s="69" t="s">
        <v>26</v>
      </c>
      <c r="G13" s="62"/>
      <c r="H13" s="62"/>
      <c r="I13" s="71"/>
      <c r="J13" s="71"/>
      <c r="K13" s="62"/>
      <c r="L13" s="62"/>
      <c r="M13" s="62"/>
      <c r="N13" s="62"/>
      <c r="O13" s="62"/>
      <c r="P13" s="62"/>
      <c r="Q13" s="62"/>
      <c r="R13" s="46"/>
      <c r="S13" s="46"/>
      <c r="T13" s="46"/>
      <c r="U13" s="41"/>
      <c r="V13" s="37" t="s">
        <v>23</v>
      </c>
      <c r="W13" s="37" t="s">
        <v>24</v>
      </c>
      <c r="X13" s="38">
        <v>2000</v>
      </c>
      <c r="Y13" s="37" t="s">
        <v>25</v>
      </c>
      <c r="Z13" s="37" t="s">
        <v>17</v>
      </c>
    </row>
    <row r="14" spans="1:26" ht="41.45">
      <c r="A14" s="82"/>
      <c r="B14" s="65"/>
      <c r="C14" s="65"/>
      <c r="D14" s="88"/>
      <c r="E14" s="88"/>
      <c r="F14" s="70"/>
      <c r="G14" s="63"/>
      <c r="H14" s="63"/>
      <c r="I14" s="72"/>
      <c r="J14" s="72"/>
      <c r="K14" s="63"/>
      <c r="L14" s="63"/>
      <c r="M14" s="63"/>
      <c r="N14" s="63"/>
      <c r="O14" s="63"/>
      <c r="P14" s="63"/>
      <c r="Q14" s="63"/>
      <c r="R14" s="47"/>
      <c r="S14" s="47"/>
      <c r="T14" s="47"/>
      <c r="U14" s="41"/>
      <c r="V14" s="37" t="s">
        <v>23</v>
      </c>
      <c r="W14" s="37" t="s">
        <v>27</v>
      </c>
      <c r="X14" s="38">
        <v>800</v>
      </c>
      <c r="Y14" s="37" t="s">
        <v>28</v>
      </c>
      <c r="Z14" s="37" t="s">
        <v>17</v>
      </c>
    </row>
    <row r="15" spans="1:26" ht="41.45">
      <c r="A15" s="82"/>
      <c r="B15" s="65"/>
      <c r="C15" s="65"/>
      <c r="D15" s="88"/>
      <c r="E15" s="89"/>
      <c r="F15" s="37" t="s">
        <v>29</v>
      </c>
      <c r="G15" s="40"/>
      <c r="H15" s="40"/>
      <c r="I15" s="40"/>
      <c r="J15" s="40"/>
      <c r="K15" s="39"/>
      <c r="L15" s="39"/>
      <c r="M15" s="40"/>
      <c r="N15" s="40"/>
      <c r="O15" s="40"/>
      <c r="P15" s="40"/>
      <c r="Q15" s="40"/>
      <c r="R15" s="40"/>
      <c r="S15" s="40"/>
      <c r="T15" s="40"/>
      <c r="U15" s="41"/>
      <c r="V15" s="37" t="s">
        <v>30</v>
      </c>
      <c r="W15" s="37" t="s">
        <v>31</v>
      </c>
      <c r="X15" s="38">
        <v>250</v>
      </c>
      <c r="Y15" s="37" t="s">
        <v>32</v>
      </c>
      <c r="Z15" s="37" t="s">
        <v>17</v>
      </c>
    </row>
    <row r="16" spans="1:26" ht="41.45">
      <c r="A16" s="82"/>
      <c r="B16" s="65"/>
      <c r="C16" s="65"/>
      <c r="D16" s="88"/>
      <c r="E16" s="69"/>
      <c r="F16" s="37"/>
      <c r="G16" s="40"/>
      <c r="H16" s="40"/>
      <c r="I16" s="40"/>
      <c r="J16" s="40"/>
      <c r="K16" s="40"/>
      <c r="L16" s="40"/>
      <c r="M16" s="40"/>
      <c r="N16" s="40"/>
      <c r="O16" s="40"/>
      <c r="P16" s="40"/>
      <c r="Q16" s="40"/>
      <c r="R16" s="40"/>
      <c r="S16" s="40"/>
      <c r="T16" s="40"/>
      <c r="U16" s="41"/>
      <c r="V16" s="37" t="s">
        <v>23</v>
      </c>
      <c r="W16" s="37" t="s">
        <v>31</v>
      </c>
      <c r="X16" s="38">
        <v>200</v>
      </c>
      <c r="Y16" s="37" t="s">
        <v>33</v>
      </c>
      <c r="Z16" s="37" t="s">
        <v>17</v>
      </c>
    </row>
    <row r="17" spans="1:26">
      <c r="A17" s="82"/>
      <c r="B17" s="65"/>
      <c r="C17" s="65"/>
      <c r="D17" s="88"/>
      <c r="E17" s="80"/>
      <c r="F17" s="37"/>
      <c r="G17" s="42"/>
      <c r="H17" s="42"/>
      <c r="I17" s="42"/>
      <c r="J17" s="42"/>
      <c r="K17" s="42"/>
      <c r="L17" s="42"/>
      <c r="M17" s="42"/>
      <c r="N17" s="42"/>
      <c r="O17" s="42"/>
      <c r="P17" s="42"/>
      <c r="Q17" s="42"/>
      <c r="R17" s="42"/>
      <c r="S17" s="42"/>
      <c r="T17" s="42"/>
      <c r="U17" s="41"/>
      <c r="V17" s="37"/>
      <c r="W17" s="37"/>
      <c r="X17" s="38"/>
      <c r="Y17" s="37"/>
      <c r="Z17" s="37"/>
    </row>
    <row r="18" spans="1:26">
      <c r="A18" s="82"/>
      <c r="B18" s="65"/>
      <c r="C18" s="65"/>
      <c r="D18" s="89"/>
      <c r="E18" s="70"/>
      <c r="F18" s="37"/>
      <c r="G18" s="42"/>
      <c r="H18" s="42"/>
      <c r="I18" s="42"/>
      <c r="J18" s="42"/>
      <c r="K18" s="42"/>
      <c r="L18" s="42"/>
      <c r="M18" s="42"/>
      <c r="N18" s="42"/>
      <c r="O18" s="42"/>
      <c r="P18" s="42"/>
      <c r="Q18" s="42"/>
      <c r="R18" s="42"/>
      <c r="S18" s="42"/>
      <c r="T18" s="42"/>
      <c r="U18" s="41"/>
      <c r="V18" s="37"/>
      <c r="W18" s="37"/>
      <c r="X18" s="38"/>
      <c r="Y18" s="37"/>
      <c r="Z18" s="37"/>
    </row>
    <row r="19" spans="1:26">
      <c r="A19" s="82"/>
      <c r="B19" s="65"/>
      <c r="C19" s="65"/>
      <c r="D19" s="64"/>
      <c r="E19" s="64"/>
      <c r="F19" s="4"/>
      <c r="G19" s="5"/>
      <c r="H19" s="5"/>
      <c r="I19" s="5"/>
      <c r="J19" s="5"/>
      <c r="K19" s="5"/>
      <c r="L19" s="5"/>
      <c r="M19" s="5"/>
      <c r="N19" s="5"/>
      <c r="O19" s="5"/>
      <c r="P19" s="5"/>
      <c r="Q19" s="5"/>
      <c r="R19" s="5"/>
      <c r="S19" s="5"/>
      <c r="T19" s="5"/>
      <c r="V19" s="3"/>
      <c r="W19" s="37"/>
      <c r="X19" s="12"/>
      <c r="Y19" s="4"/>
      <c r="Z19" s="4"/>
    </row>
    <row r="20" spans="1:26">
      <c r="A20" s="82"/>
      <c r="B20" s="65"/>
      <c r="C20" s="65"/>
      <c r="D20" s="65"/>
      <c r="E20" s="65"/>
      <c r="F20" s="4"/>
      <c r="G20" s="5"/>
      <c r="H20" s="5"/>
      <c r="I20" s="5"/>
      <c r="J20" s="5"/>
      <c r="K20" s="5"/>
      <c r="L20" s="5"/>
      <c r="M20" s="5"/>
      <c r="N20" s="5"/>
      <c r="O20" s="5"/>
      <c r="P20" s="5"/>
      <c r="Q20" s="5"/>
      <c r="R20" s="5"/>
      <c r="S20" s="5"/>
      <c r="T20" s="5"/>
      <c r="V20" s="3"/>
      <c r="W20" s="37"/>
      <c r="X20" s="12"/>
      <c r="Y20" s="4"/>
      <c r="Z20" s="4"/>
    </row>
    <row r="21" spans="1:26">
      <c r="A21" s="82"/>
      <c r="B21" s="65"/>
      <c r="C21" s="65"/>
      <c r="D21" s="65"/>
      <c r="E21" s="66"/>
      <c r="F21" s="4"/>
      <c r="G21" s="5"/>
      <c r="H21" s="5"/>
      <c r="I21" s="5"/>
      <c r="J21" s="5"/>
      <c r="K21" s="5"/>
      <c r="L21" s="5"/>
      <c r="M21" s="5"/>
      <c r="N21" s="5"/>
      <c r="O21" s="5"/>
      <c r="P21" s="5"/>
      <c r="Q21" s="5"/>
      <c r="R21" s="5"/>
      <c r="S21" s="5"/>
      <c r="T21" s="5"/>
      <c r="V21" s="3"/>
      <c r="W21" s="37"/>
      <c r="X21" s="12"/>
      <c r="Y21" s="4"/>
      <c r="Z21" s="4"/>
    </row>
    <row r="22" spans="1:26">
      <c r="A22" s="82"/>
      <c r="B22" s="65"/>
      <c r="C22" s="65"/>
      <c r="D22" s="65"/>
      <c r="E22" s="67"/>
      <c r="F22" s="4"/>
      <c r="G22" s="5"/>
      <c r="H22" s="5"/>
      <c r="I22" s="5"/>
      <c r="J22" s="5"/>
      <c r="K22" s="5"/>
      <c r="L22" s="5"/>
      <c r="M22" s="5"/>
      <c r="N22" s="5"/>
      <c r="O22" s="5"/>
      <c r="P22" s="5"/>
      <c r="Q22" s="5"/>
      <c r="R22" s="5"/>
      <c r="S22" s="5"/>
      <c r="T22" s="5"/>
      <c r="V22" s="3"/>
      <c r="W22" s="37"/>
      <c r="X22" s="12"/>
      <c r="Y22" s="4"/>
      <c r="Z22" s="4"/>
    </row>
    <row r="23" spans="1:26">
      <c r="A23" s="83"/>
      <c r="B23" s="66"/>
      <c r="C23" s="66"/>
      <c r="D23" s="66"/>
      <c r="E23" s="68"/>
      <c r="F23" s="4"/>
      <c r="G23" s="5"/>
      <c r="H23" s="5"/>
      <c r="I23" s="5"/>
      <c r="J23" s="5"/>
      <c r="K23" s="5"/>
      <c r="L23" s="5"/>
      <c r="M23" s="5"/>
      <c r="N23" s="5"/>
      <c r="O23" s="5"/>
      <c r="P23" s="5"/>
      <c r="Q23" s="5"/>
      <c r="R23" s="5"/>
      <c r="S23" s="5"/>
      <c r="T23" s="5"/>
      <c r="V23" s="3"/>
      <c r="W23" s="37"/>
      <c r="X23" s="12"/>
      <c r="Y23" s="4"/>
      <c r="Z23" s="4"/>
    </row>
    <row r="24" spans="1:26" ht="15" customHeight="1">
      <c r="A24" s="84" t="s">
        <v>34</v>
      </c>
      <c r="B24" s="53"/>
      <c r="C24" s="52">
        <v>2</v>
      </c>
      <c r="D24" s="78" t="s">
        <v>18</v>
      </c>
      <c r="E24" s="79"/>
      <c r="F24" s="90"/>
      <c r="G24" s="48"/>
      <c r="H24" s="48"/>
      <c r="I24" s="59"/>
      <c r="J24" s="60"/>
      <c r="K24" s="60"/>
      <c r="L24" s="60"/>
      <c r="M24" s="60"/>
      <c r="N24" s="60"/>
      <c r="O24" s="60"/>
      <c r="P24" s="60"/>
      <c r="Q24" s="60"/>
      <c r="R24" s="60"/>
      <c r="S24" s="60"/>
      <c r="T24" s="61"/>
      <c r="U24" s="49"/>
      <c r="V24" s="49"/>
      <c r="W24" s="49"/>
      <c r="X24" s="49"/>
      <c r="Y24" s="49"/>
      <c r="Z24" s="49"/>
    </row>
    <row r="25" spans="1:26" ht="12.75">
      <c r="A25" s="85"/>
      <c r="B25" s="64" t="s">
        <v>19</v>
      </c>
      <c r="C25" s="64">
        <v>10</v>
      </c>
      <c r="D25" s="64"/>
      <c r="E25" s="64"/>
      <c r="F25" s="4"/>
      <c r="G25" s="5"/>
      <c r="H25" s="5"/>
      <c r="I25" s="5"/>
      <c r="J25" s="5"/>
      <c r="K25" s="5"/>
      <c r="L25" s="5"/>
      <c r="M25" s="5"/>
      <c r="N25" s="5"/>
      <c r="O25" s="5"/>
      <c r="P25" s="5"/>
      <c r="Q25" s="5"/>
      <c r="R25" s="5"/>
      <c r="S25" s="5"/>
      <c r="T25" s="5"/>
      <c r="V25" s="3"/>
      <c r="W25" s="37"/>
      <c r="X25" s="12"/>
      <c r="Y25" s="4"/>
      <c r="Z25" s="4"/>
    </row>
    <row r="26" spans="1:26">
      <c r="A26" s="85"/>
      <c r="B26" s="65"/>
      <c r="C26" s="65"/>
      <c r="D26" s="65"/>
      <c r="E26" s="65"/>
      <c r="F26" s="4"/>
      <c r="G26" s="5"/>
      <c r="H26" s="5"/>
      <c r="I26" s="5"/>
      <c r="J26" s="5"/>
      <c r="K26" s="5"/>
      <c r="L26" s="5"/>
      <c r="M26" s="5"/>
      <c r="N26" s="5"/>
      <c r="O26" s="5"/>
      <c r="P26" s="5"/>
      <c r="Q26" s="5"/>
      <c r="R26" s="5"/>
      <c r="S26" s="5"/>
      <c r="T26" s="5"/>
      <c r="V26" s="3"/>
      <c r="W26" s="37"/>
      <c r="X26" s="12"/>
      <c r="Y26" s="4"/>
      <c r="Z26" s="4"/>
    </row>
    <row r="27" spans="1:26">
      <c r="A27" s="85"/>
      <c r="B27" s="65"/>
      <c r="C27" s="65"/>
      <c r="D27" s="65"/>
      <c r="E27" s="66"/>
      <c r="F27" s="4"/>
      <c r="G27" s="5"/>
      <c r="H27" s="5"/>
      <c r="I27" s="5"/>
      <c r="J27" s="5"/>
      <c r="K27" s="5"/>
      <c r="L27" s="5"/>
      <c r="M27" s="5"/>
      <c r="N27" s="5"/>
      <c r="O27" s="5"/>
      <c r="P27" s="5"/>
      <c r="Q27" s="5"/>
      <c r="R27" s="5"/>
      <c r="S27" s="5"/>
      <c r="T27" s="5"/>
      <c r="V27" s="3"/>
      <c r="W27" s="37"/>
      <c r="X27" s="12"/>
      <c r="Y27" s="4"/>
      <c r="Z27" s="4"/>
    </row>
    <row r="28" spans="1:26">
      <c r="A28" s="85"/>
      <c r="B28" s="65"/>
      <c r="C28" s="65"/>
      <c r="D28" s="65"/>
      <c r="E28" s="64"/>
      <c r="F28" s="4"/>
      <c r="G28" s="5"/>
      <c r="H28" s="5"/>
      <c r="I28" s="5"/>
      <c r="J28" s="5"/>
      <c r="K28" s="5"/>
      <c r="L28" s="5"/>
      <c r="M28" s="5"/>
      <c r="N28" s="5"/>
      <c r="O28" s="5"/>
      <c r="P28" s="5"/>
      <c r="Q28" s="5"/>
      <c r="R28" s="5"/>
      <c r="S28" s="5"/>
      <c r="T28" s="5"/>
      <c r="V28" s="3"/>
      <c r="W28" s="37"/>
      <c r="X28" s="12"/>
      <c r="Y28" s="4"/>
      <c r="Z28" s="4"/>
    </row>
    <row r="29" spans="1:26">
      <c r="A29" s="85"/>
      <c r="B29" s="65"/>
      <c r="C29" s="65"/>
      <c r="D29" s="65"/>
      <c r="E29" s="65"/>
      <c r="F29" s="4"/>
      <c r="G29" s="5"/>
      <c r="H29" s="5"/>
      <c r="I29" s="5"/>
      <c r="J29" s="5"/>
      <c r="K29" s="5"/>
      <c r="L29" s="5"/>
      <c r="M29" s="5"/>
      <c r="N29" s="5"/>
      <c r="O29" s="5"/>
      <c r="P29" s="5"/>
      <c r="Q29" s="5"/>
      <c r="R29" s="5"/>
      <c r="S29" s="5"/>
      <c r="T29" s="5"/>
      <c r="V29" s="3"/>
      <c r="W29" s="37"/>
      <c r="X29" s="12"/>
      <c r="Y29" s="4"/>
      <c r="Z29" s="4"/>
    </row>
    <row r="30" spans="1:26">
      <c r="A30" s="85"/>
      <c r="B30" s="65"/>
      <c r="C30" s="65"/>
      <c r="D30" s="66"/>
      <c r="E30" s="66"/>
      <c r="F30" s="4"/>
      <c r="G30" s="5"/>
      <c r="H30" s="5"/>
      <c r="I30" s="5"/>
      <c r="J30" s="5"/>
      <c r="K30" s="5"/>
      <c r="L30" s="5"/>
      <c r="M30" s="5"/>
      <c r="N30" s="5"/>
      <c r="O30" s="5"/>
      <c r="P30" s="5"/>
      <c r="Q30" s="5"/>
      <c r="R30" s="5"/>
      <c r="S30" s="5"/>
      <c r="T30" s="5"/>
      <c r="V30" s="3"/>
      <c r="W30" s="37"/>
      <c r="X30" s="12"/>
      <c r="Y30" s="4"/>
      <c r="Z30" s="4"/>
    </row>
    <row r="31" spans="1:26">
      <c r="A31" s="85"/>
      <c r="B31" s="65"/>
      <c r="C31" s="65"/>
      <c r="D31" s="64"/>
      <c r="E31" s="64"/>
      <c r="F31" s="4"/>
      <c r="G31" s="5"/>
      <c r="H31" s="5"/>
      <c r="I31" s="5"/>
      <c r="J31" s="5"/>
      <c r="K31" s="5"/>
      <c r="L31" s="5"/>
      <c r="M31" s="5"/>
      <c r="N31" s="5"/>
      <c r="O31" s="5"/>
      <c r="P31" s="5"/>
      <c r="Q31" s="5"/>
      <c r="R31" s="5"/>
      <c r="S31" s="5"/>
      <c r="T31" s="5"/>
      <c r="V31" s="3"/>
      <c r="W31" s="37"/>
      <c r="X31" s="12"/>
      <c r="Y31" s="4"/>
      <c r="Z31" s="4"/>
    </row>
    <row r="32" spans="1:26">
      <c r="A32" s="85"/>
      <c r="B32" s="65"/>
      <c r="C32" s="65"/>
      <c r="D32" s="65"/>
      <c r="E32" s="65"/>
      <c r="F32" s="4"/>
      <c r="G32" s="5"/>
      <c r="H32" s="5"/>
      <c r="I32" s="5"/>
      <c r="J32" s="5"/>
      <c r="K32" s="5"/>
      <c r="L32" s="5"/>
      <c r="M32" s="5"/>
      <c r="N32" s="5"/>
      <c r="O32" s="5"/>
      <c r="P32" s="5"/>
      <c r="Q32" s="5"/>
      <c r="R32" s="5"/>
      <c r="S32" s="5"/>
      <c r="T32" s="5"/>
      <c r="V32" s="3"/>
      <c r="W32" s="37"/>
      <c r="X32" s="12"/>
      <c r="Y32" s="4"/>
      <c r="Z32" s="4"/>
    </row>
    <row r="33" spans="1:26">
      <c r="A33" s="85"/>
      <c r="B33" s="65"/>
      <c r="C33" s="65"/>
      <c r="D33" s="65"/>
      <c r="E33" s="66"/>
      <c r="F33" s="4"/>
      <c r="G33" s="5"/>
      <c r="H33" s="5"/>
      <c r="I33" s="5"/>
      <c r="J33" s="5"/>
      <c r="K33" s="5"/>
      <c r="L33" s="5"/>
      <c r="M33" s="5"/>
      <c r="N33" s="5"/>
      <c r="O33" s="5"/>
      <c r="P33" s="5"/>
      <c r="Q33" s="5"/>
      <c r="R33" s="5"/>
      <c r="S33" s="5"/>
      <c r="T33" s="5"/>
      <c r="V33" s="3"/>
      <c r="W33" s="37"/>
      <c r="X33" s="12"/>
      <c r="Y33" s="4"/>
      <c r="Z33" s="4"/>
    </row>
    <row r="34" spans="1:26" ht="12.75" customHeight="1">
      <c r="A34" s="85"/>
      <c r="B34" s="65"/>
      <c r="C34" s="65"/>
      <c r="D34" s="65"/>
      <c r="E34" s="67"/>
      <c r="F34" s="4"/>
      <c r="G34" s="5"/>
      <c r="H34" s="5"/>
      <c r="I34" s="5"/>
      <c r="J34" s="5"/>
      <c r="K34" s="5"/>
      <c r="L34" s="5"/>
      <c r="M34" s="5"/>
      <c r="N34" s="5"/>
      <c r="O34" s="5"/>
      <c r="P34" s="5"/>
      <c r="Q34" s="5"/>
      <c r="R34" s="5"/>
      <c r="S34" s="5"/>
      <c r="T34" s="5"/>
      <c r="V34" s="3"/>
      <c r="W34" s="37"/>
      <c r="X34" s="12"/>
      <c r="Y34" s="4"/>
      <c r="Z34" s="4"/>
    </row>
    <row r="35" spans="1:26">
      <c r="A35" s="86"/>
      <c r="B35" s="66"/>
      <c r="C35" s="66"/>
      <c r="D35" s="66"/>
      <c r="E35" s="68"/>
      <c r="F35" s="4"/>
      <c r="G35" s="5"/>
      <c r="H35" s="5"/>
      <c r="I35" s="5"/>
      <c r="J35" s="5"/>
      <c r="K35" s="5"/>
      <c r="L35" s="5"/>
      <c r="M35" s="5"/>
      <c r="N35" s="5"/>
      <c r="O35" s="5"/>
      <c r="P35" s="5"/>
      <c r="Q35" s="5"/>
      <c r="R35" s="5"/>
      <c r="S35" s="5"/>
      <c r="T35" s="5"/>
      <c r="V35" s="3"/>
      <c r="W35" s="37"/>
      <c r="X35" s="12"/>
      <c r="Y35" s="4"/>
      <c r="Z35" s="4"/>
    </row>
    <row r="36" spans="1:26" ht="12.75">
      <c r="A36" s="84" t="s">
        <v>35</v>
      </c>
      <c r="B36" s="53"/>
      <c r="C36" s="52">
        <v>2</v>
      </c>
      <c r="D36" s="78" t="s">
        <v>18</v>
      </c>
      <c r="E36" s="79"/>
      <c r="F36" s="90"/>
      <c r="G36" s="48"/>
      <c r="H36" s="48"/>
      <c r="I36" s="59"/>
      <c r="J36" s="60"/>
      <c r="K36" s="60"/>
      <c r="L36" s="60"/>
      <c r="M36" s="60"/>
      <c r="N36" s="60"/>
      <c r="O36" s="60"/>
      <c r="P36" s="60"/>
      <c r="Q36" s="60"/>
      <c r="R36" s="60"/>
      <c r="S36" s="60"/>
      <c r="T36" s="61"/>
      <c r="U36" s="49"/>
      <c r="V36" s="49"/>
      <c r="W36" s="49"/>
      <c r="X36" s="49"/>
      <c r="Y36" s="49"/>
      <c r="Z36" s="49"/>
    </row>
    <row r="37" spans="1:26" ht="12.75">
      <c r="A37" s="85"/>
      <c r="B37" s="64" t="s">
        <v>36</v>
      </c>
      <c r="C37" s="64">
        <v>12</v>
      </c>
      <c r="D37" s="64"/>
      <c r="E37" s="64"/>
      <c r="F37" s="4"/>
      <c r="G37" s="5"/>
      <c r="H37" s="5"/>
      <c r="I37" s="5"/>
      <c r="J37" s="5"/>
      <c r="K37" s="5"/>
      <c r="L37" s="5"/>
      <c r="M37" s="5"/>
      <c r="N37" s="5"/>
      <c r="O37" s="5"/>
      <c r="P37" s="5"/>
      <c r="Q37" s="5"/>
      <c r="R37" s="5"/>
      <c r="S37" s="5"/>
      <c r="T37" s="5"/>
      <c r="V37" s="3"/>
      <c r="W37" s="37"/>
      <c r="X37" s="12"/>
      <c r="Y37" s="4"/>
      <c r="Z37" s="4"/>
    </row>
    <row r="38" spans="1:26" ht="12.75">
      <c r="A38" s="85"/>
      <c r="B38" s="65"/>
      <c r="C38" s="65"/>
      <c r="D38" s="65"/>
      <c r="E38" s="65"/>
      <c r="F38" s="4"/>
      <c r="G38" s="5"/>
      <c r="H38" s="5"/>
      <c r="I38" s="5"/>
      <c r="J38" s="5"/>
      <c r="K38" s="5"/>
      <c r="L38" s="5"/>
      <c r="M38" s="5"/>
      <c r="N38" s="5"/>
      <c r="O38" s="5"/>
      <c r="P38" s="5"/>
      <c r="Q38" s="5"/>
      <c r="R38" s="5"/>
      <c r="S38" s="5"/>
      <c r="T38" s="5"/>
      <c r="V38" s="3"/>
      <c r="W38" s="37"/>
      <c r="X38" s="12"/>
      <c r="Y38" s="4"/>
      <c r="Z38" s="4"/>
    </row>
    <row r="39" spans="1:26" ht="12.75">
      <c r="A39" s="85"/>
      <c r="B39" s="65"/>
      <c r="C39" s="65"/>
      <c r="D39" s="65"/>
      <c r="E39" s="66"/>
      <c r="F39" s="4"/>
      <c r="G39" s="5"/>
      <c r="H39" s="5"/>
      <c r="I39" s="5"/>
      <c r="J39" s="5"/>
      <c r="K39" s="5"/>
      <c r="L39" s="5"/>
      <c r="M39" s="5"/>
      <c r="N39" s="5"/>
      <c r="O39" s="5"/>
      <c r="P39" s="5"/>
      <c r="Q39" s="5"/>
      <c r="R39" s="5"/>
      <c r="S39" s="5"/>
      <c r="T39" s="5"/>
      <c r="V39" s="3"/>
      <c r="W39" s="37"/>
      <c r="X39" s="12"/>
      <c r="Y39" s="4"/>
      <c r="Z39" s="4"/>
    </row>
    <row r="40" spans="1:26" ht="12.75">
      <c r="A40" s="85"/>
      <c r="B40" s="65"/>
      <c r="C40" s="65"/>
      <c r="D40" s="65"/>
      <c r="E40" s="64"/>
      <c r="F40" s="4"/>
      <c r="G40" s="5"/>
      <c r="H40" s="5"/>
      <c r="I40" s="5"/>
      <c r="J40" s="5"/>
      <c r="K40" s="5"/>
      <c r="L40" s="5"/>
      <c r="M40" s="5"/>
      <c r="N40" s="5"/>
      <c r="O40" s="5"/>
      <c r="P40" s="5"/>
      <c r="Q40" s="5"/>
      <c r="R40" s="5"/>
      <c r="S40" s="5"/>
      <c r="T40" s="5"/>
      <c r="V40" s="3"/>
      <c r="W40" s="37"/>
      <c r="X40" s="12"/>
      <c r="Y40" s="4"/>
      <c r="Z40" s="4"/>
    </row>
    <row r="41" spans="1:26" ht="12.75">
      <c r="A41" s="85"/>
      <c r="B41" s="65"/>
      <c r="C41" s="65"/>
      <c r="D41" s="65"/>
      <c r="E41" s="65"/>
      <c r="F41" s="4"/>
      <c r="G41" s="5"/>
      <c r="H41" s="5"/>
      <c r="I41" s="5"/>
      <c r="J41" s="5"/>
      <c r="K41" s="5"/>
      <c r="L41" s="5"/>
      <c r="M41" s="5"/>
      <c r="N41" s="5"/>
      <c r="O41" s="5"/>
      <c r="P41" s="5"/>
      <c r="Q41" s="5"/>
      <c r="R41" s="5"/>
      <c r="S41" s="5"/>
      <c r="T41" s="5"/>
      <c r="V41" s="3"/>
      <c r="W41" s="37"/>
      <c r="X41" s="12"/>
      <c r="Y41" s="4"/>
      <c r="Z41" s="4"/>
    </row>
    <row r="42" spans="1:26" ht="12.75">
      <c r="A42" s="85"/>
      <c r="B42" s="65"/>
      <c r="C42" s="65"/>
      <c r="D42" s="66"/>
      <c r="E42" s="66"/>
      <c r="F42" s="4"/>
      <c r="G42" s="5"/>
      <c r="H42" s="5"/>
      <c r="I42" s="5"/>
      <c r="J42" s="5"/>
      <c r="K42" s="5"/>
      <c r="L42" s="5"/>
      <c r="M42" s="5"/>
      <c r="N42" s="5"/>
      <c r="O42" s="5"/>
      <c r="P42" s="5"/>
      <c r="Q42" s="5"/>
      <c r="R42" s="5"/>
      <c r="S42" s="5"/>
      <c r="T42" s="5"/>
      <c r="V42" s="3"/>
      <c r="W42" s="37"/>
      <c r="X42" s="12"/>
      <c r="Y42" s="4"/>
      <c r="Z42" s="4"/>
    </row>
    <row r="43" spans="1:26" ht="12.75">
      <c r="A43" s="85"/>
      <c r="B43" s="65"/>
      <c r="C43" s="65"/>
      <c r="D43" s="64"/>
      <c r="E43" s="64"/>
      <c r="F43" s="4"/>
      <c r="G43" s="5"/>
      <c r="H43" s="5"/>
      <c r="I43" s="5"/>
      <c r="J43" s="5"/>
      <c r="K43" s="5"/>
      <c r="L43" s="5"/>
      <c r="M43" s="5"/>
      <c r="N43" s="5"/>
      <c r="O43" s="5"/>
      <c r="P43" s="5"/>
      <c r="Q43" s="5"/>
      <c r="R43" s="5"/>
      <c r="S43" s="5"/>
      <c r="T43" s="5"/>
      <c r="V43" s="3"/>
      <c r="W43" s="37"/>
      <c r="X43" s="12"/>
      <c r="Y43" s="4"/>
      <c r="Z43" s="4"/>
    </row>
    <row r="44" spans="1:26" ht="12.75">
      <c r="A44" s="85"/>
      <c r="B44" s="65"/>
      <c r="C44" s="65"/>
      <c r="D44" s="65"/>
      <c r="E44" s="65"/>
      <c r="F44" s="4"/>
      <c r="G44" s="5"/>
      <c r="H44" s="5"/>
      <c r="I44" s="5"/>
      <c r="J44" s="5"/>
      <c r="K44" s="5"/>
      <c r="L44" s="5"/>
      <c r="M44" s="5"/>
      <c r="N44" s="5"/>
      <c r="O44" s="5"/>
      <c r="P44" s="5"/>
      <c r="Q44" s="5"/>
      <c r="R44" s="5"/>
      <c r="S44" s="5"/>
      <c r="T44" s="5"/>
      <c r="V44" s="3"/>
      <c r="W44" s="37"/>
      <c r="X44" s="12"/>
      <c r="Y44" s="4"/>
      <c r="Z44" s="4"/>
    </row>
    <row r="45" spans="1:26" ht="12.75">
      <c r="A45" s="85"/>
      <c r="B45" s="65"/>
      <c r="C45" s="65"/>
      <c r="D45" s="65"/>
      <c r="E45" s="66"/>
      <c r="F45" s="4"/>
      <c r="G45" s="5"/>
      <c r="H45" s="5"/>
      <c r="I45" s="5"/>
      <c r="J45" s="5"/>
      <c r="K45" s="5"/>
      <c r="L45" s="5"/>
      <c r="M45" s="5"/>
      <c r="N45" s="5"/>
      <c r="O45" s="5"/>
      <c r="P45" s="5"/>
      <c r="Q45" s="5"/>
      <c r="R45" s="5"/>
      <c r="S45" s="5"/>
      <c r="T45" s="5"/>
      <c r="V45" s="3"/>
      <c r="W45" s="37"/>
      <c r="X45" s="12"/>
      <c r="Y45" s="4"/>
      <c r="Z45" s="4"/>
    </row>
    <row r="46" spans="1:26" ht="12.75">
      <c r="A46" s="85"/>
      <c r="B46" s="65"/>
      <c r="C46" s="65"/>
      <c r="D46" s="65"/>
      <c r="E46" s="67"/>
      <c r="F46" s="4"/>
      <c r="G46" s="5"/>
      <c r="H46" s="5"/>
      <c r="I46" s="5"/>
      <c r="J46" s="5"/>
      <c r="K46" s="5"/>
      <c r="L46" s="5"/>
      <c r="M46" s="5"/>
      <c r="N46" s="5"/>
      <c r="O46" s="5"/>
      <c r="P46" s="5"/>
      <c r="Q46" s="5"/>
      <c r="R46" s="5"/>
      <c r="S46" s="5"/>
      <c r="T46" s="5"/>
      <c r="V46" s="3"/>
      <c r="W46" s="37"/>
      <c r="X46" s="12"/>
      <c r="Y46" s="4"/>
      <c r="Z46" s="4"/>
    </row>
    <row r="47" spans="1:26" ht="12.75">
      <c r="A47" s="86"/>
      <c r="B47" s="66"/>
      <c r="C47" s="66"/>
      <c r="D47" s="66"/>
      <c r="E47" s="68"/>
      <c r="F47" s="4"/>
      <c r="G47" s="5"/>
      <c r="H47" s="5"/>
      <c r="I47" s="5"/>
      <c r="J47" s="5"/>
      <c r="K47" s="5"/>
      <c r="L47" s="5"/>
      <c r="M47" s="5"/>
      <c r="N47" s="5"/>
      <c r="O47" s="5"/>
      <c r="P47" s="5"/>
      <c r="Q47" s="5"/>
      <c r="R47" s="5"/>
      <c r="S47" s="5"/>
      <c r="T47" s="5"/>
      <c r="V47" s="3"/>
      <c r="W47" s="37"/>
      <c r="X47" s="12"/>
      <c r="Y47" s="4"/>
      <c r="Z47" s="4"/>
    </row>
    <row r="48" spans="1:26" ht="12.75">
      <c r="C48" s="54">
        <f>SUM(C11:C47)</f>
        <v>36</v>
      </c>
    </row>
  </sheetData>
  <dataConsolidate/>
  <mergeCells count="62">
    <mergeCell ref="A36:A47"/>
    <mergeCell ref="D36:F36"/>
    <mergeCell ref="I36:T36"/>
    <mergeCell ref="B37:B47"/>
    <mergeCell ref="C37:C47"/>
    <mergeCell ref="D37:D42"/>
    <mergeCell ref="E37:E39"/>
    <mergeCell ref="E40:E42"/>
    <mergeCell ref="D43:D47"/>
    <mergeCell ref="E43:E45"/>
    <mergeCell ref="E46:E47"/>
    <mergeCell ref="A24:A35"/>
    <mergeCell ref="C12:C23"/>
    <mergeCell ref="E12:E15"/>
    <mergeCell ref="B12:B23"/>
    <mergeCell ref="D12:D18"/>
    <mergeCell ref="D24:F24"/>
    <mergeCell ref="E31:E33"/>
    <mergeCell ref="D31:D35"/>
    <mergeCell ref="B25:B35"/>
    <mergeCell ref="C25:C35"/>
    <mergeCell ref="E25:E27"/>
    <mergeCell ref="E34:E35"/>
    <mergeCell ref="D25:D30"/>
    <mergeCell ref="H11:T11"/>
    <mergeCell ref="J13:J14"/>
    <mergeCell ref="K13:K14"/>
    <mergeCell ref="A9:A10"/>
    <mergeCell ref="D19:D23"/>
    <mergeCell ref="D11:F11"/>
    <mergeCell ref="E16:E18"/>
    <mergeCell ref="E19:E21"/>
    <mergeCell ref="A11:A23"/>
    <mergeCell ref="B9:B10"/>
    <mergeCell ref="C9:C10"/>
    <mergeCell ref="D9:D10"/>
    <mergeCell ref="N13:N14"/>
    <mergeCell ref="O13:O14"/>
    <mergeCell ref="L13:L14"/>
    <mergeCell ref="M13:M14"/>
    <mergeCell ref="E9:E10"/>
    <mergeCell ref="V9:V10"/>
    <mergeCell ref="W9:W10"/>
    <mergeCell ref="X9:X10"/>
    <mergeCell ref="Y9:Y10"/>
    <mergeCell ref="G9:T9"/>
    <mergeCell ref="Y1:Y2"/>
    <mergeCell ref="A3:Z3"/>
    <mergeCell ref="I24:T24"/>
    <mergeCell ref="Q13:Q14"/>
    <mergeCell ref="E28:E30"/>
    <mergeCell ref="E22:E23"/>
    <mergeCell ref="F13:F14"/>
    <mergeCell ref="G13:G14"/>
    <mergeCell ref="H13:H14"/>
    <mergeCell ref="I13:I14"/>
    <mergeCell ref="P13:P14"/>
    <mergeCell ref="E5:F5"/>
    <mergeCell ref="E6:F6"/>
    <mergeCell ref="E7:F7"/>
    <mergeCell ref="Z9:Z10"/>
    <mergeCell ref="F9:F10"/>
  </mergeCells>
  <phoneticPr fontId="15" type="noConversion"/>
  <dataValidations count="1">
    <dataValidation type="decimal" allowBlank="1" showInputMessage="1" showErrorMessage="1" errorTitle="ERROR GRAVE" error="DEBE INDICAR UN MONTO ECONÓMICO EN BALBOAS" promptTitle="Monto" prompt="Indique el monto en balboas" sqref="X11:X23 X25:X35 X37:X47" xr:uid="{806A1307-3E41-4646-8894-97F5819A5130}">
      <formula1>0</formula1>
      <formula2>200000</formula2>
    </dataValidation>
  </dataValidations>
  <printOptions horizontalCentered="1" verticalCentered="1"/>
  <pageMargins left="0.7" right="0.7" top="0.75" bottom="0.75" header="0.3" footer="0.3"/>
  <pageSetup paperSize="3" scale="72" fitToHeight="4"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5A2BFAD-0F9B-448D-BD08-9E53888B3DBB}">
          <x14:formula1>
            <xm:f>Hoja2!$A$2:$A$3</xm:f>
          </x14:formula1>
          <xm:sqref>V11:V23 V25:V35 V37:V47</xm:sqref>
        </x14:dataValidation>
        <x14:dataValidation type="list" allowBlank="1" showInputMessage="1" showErrorMessage="1" xr:uid="{2DC78473-F965-4BDB-BA8E-A2FBB5EC81BB}">
          <x14:formula1>
            <xm:f>Hoja2!$A$6:$A$9</xm:f>
          </x14:formula1>
          <xm:sqref>Z11:Z23 Z25:Z35 Z37:Z47</xm:sqref>
        </x14:dataValidation>
        <x14:dataValidation type="list" allowBlank="1" showInputMessage="1" showErrorMessage="1" promptTitle="Rubros de gasto permitidos" prompt="Señale el rubro de gasto de los rubros permitidos en la convocatoria._x000a__x000a_El rubro de OTROS solo puede ser usado para origen de aportación concurrente" xr:uid="{84275148-1131-40E6-9A27-1053DEB716E2}">
          <x14:formula1>
            <xm:f>'Rubros permitidos'!$B$3:$B$20</xm:f>
          </x14:formula1>
          <xm:sqref>W11:W47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C5643-5649-44FB-9DD8-F6FDDA7BB272}">
  <sheetPr>
    <tabColor rgb="FF0070C0"/>
    <pageSetUpPr fitToPage="1"/>
  </sheetPr>
  <dimension ref="A1:F31"/>
  <sheetViews>
    <sheetView workbookViewId="0">
      <selection activeCell="A9" sqref="A9"/>
    </sheetView>
  </sheetViews>
  <sheetFormatPr defaultColWidth="11.42578125" defaultRowHeight="14.45"/>
  <cols>
    <col min="1" max="1" width="17.7109375" style="13" customWidth="1"/>
    <col min="2" max="2" width="55" style="13" customWidth="1"/>
    <col min="3" max="4" width="16.5703125" style="13" customWidth="1"/>
    <col min="5" max="5" width="20.7109375" style="13" customWidth="1"/>
    <col min="6" max="16384" width="11.42578125" style="13"/>
  </cols>
  <sheetData>
    <row r="1" spans="1:6">
      <c r="A1" s="91" t="s">
        <v>37</v>
      </c>
      <c r="B1" s="92"/>
      <c r="C1" s="92"/>
      <c r="D1" s="92"/>
      <c r="E1" s="92"/>
      <c r="F1" s="19"/>
    </row>
    <row r="2" spans="1:6">
      <c r="A2" s="20"/>
      <c r="B2" s="1"/>
      <c r="C2" s="6"/>
      <c r="D2" s="6"/>
      <c r="E2" s="6"/>
      <c r="F2" s="21"/>
    </row>
    <row r="3" spans="1:6" ht="21.75" customHeight="1">
      <c r="A3" s="22" t="s">
        <v>38</v>
      </c>
      <c r="B3" s="73" t="str">
        <f>'Plan de trabajo del proyecto'!E5</f>
        <v>Establecimiento de Rincones Clubhouse</v>
      </c>
      <c r="C3" s="74"/>
      <c r="D3" s="74"/>
      <c r="E3" s="96"/>
      <c r="F3" s="23"/>
    </row>
    <row r="4" spans="1:6" ht="21.75" customHeight="1">
      <c r="A4" s="22" t="s">
        <v>3</v>
      </c>
      <c r="B4" s="73">
        <f>'Plan de trabajo del proyecto'!E6</f>
        <v>0</v>
      </c>
      <c r="C4" s="74"/>
      <c r="D4" s="74"/>
      <c r="E4" s="96"/>
      <c r="F4" s="23"/>
    </row>
    <row r="5" spans="1:6" ht="21.75" customHeight="1">
      <c r="A5" s="22" t="s">
        <v>4</v>
      </c>
      <c r="B5" s="73">
        <f>'Plan de trabajo del proyecto'!E7</f>
        <v>0</v>
      </c>
      <c r="C5" s="74"/>
      <c r="D5" s="74"/>
      <c r="E5" s="96"/>
      <c r="F5" s="23"/>
    </row>
    <row r="6" spans="1:6" ht="9" customHeight="1">
      <c r="A6" s="22"/>
      <c r="B6" s="28"/>
      <c r="C6" s="28"/>
      <c r="D6" s="28"/>
      <c r="E6" s="28"/>
      <c r="F6" s="23"/>
    </row>
    <row r="7" spans="1:6" ht="49.5" customHeight="1">
      <c r="A7" s="93" t="s">
        <v>39</v>
      </c>
      <c r="B7" s="94"/>
      <c r="C7" s="94"/>
      <c r="D7" s="94"/>
      <c r="E7" s="94"/>
      <c r="F7" s="95"/>
    </row>
    <row r="8" spans="1:6" ht="13.5" customHeight="1">
      <c r="A8" s="29"/>
      <c r="B8" s="30"/>
      <c r="C8" s="30"/>
      <c r="D8" s="30"/>
      <c r="E8" s="30"/>
      <c r="F8" s="31"/>
    </row>
    <row r="9" spans="1:6" ht="20.45">
      <c r="A9" s="20"/>
      <c r="B9" s="36" t="s">
        <v>40</v>
      </c>
      <c r="C9" s="32" t="s">
        <v>41</v>
      </c>
      <c r="D9" s="32" t="s">
        <v>42</v>
      </c>
      <c r="E9" s="32" t="s">
        <v>43</v>
      </c>
      <c r="F9" s="24"/>
    </row>
    <row r="10" spans="1:6">
      <c r="A10" s="20"/>
      <c r="B10" s="34" t="s">
        <v>44</v>
      </c>
      <c r="C10" s="15">
        <f>SUMIFS('Plan de trabajo del proyecto'!X:X,'Plan de trabajo del proyecto'!V:V,"SENACYT",'Plan de trabajo del proyecto'!W:W,'Resumen de Presupuesto'!B:B)</f>
        <v>0</v>
      </c>
      <c r="D10" s="15">
        <f>SUMIFS('Plan de trabajo del proyecto'!X:X,'Plan de trabajo del proyecto'!V:V,"CONCURRENTE",'Plan de trabajo del proyecto'!W:W,'Resumen de Presupuesto'!B:B)</f>
        <v>0</v>
      </c>
      <c r="E10" s="16">
        <f>SUM(C10:D10)</f>
        <v>0</v>
      </c>
      <c r="F10" s="24"/>
    </row>
    <row r="11" spans="1:6" ht="27">
      <c r="A11" s="20"/>
      <c r="B11" s="34" t="s">
        <v>45</v>
      </c>
      <c r="C11" s="15">
        <f>SUMIFS('Plan de trabajo del proyecto'!X:X,'Plan de trabajo del proyecto'!V:V,"SENACYT",'Plan de trabajo del proyecto'!W:W,'Resumen de Presupuesto'!B:B)</f>
        <v>0</v>
      </c>
      <c r="D11" s="15">
        <f>SUMIFS('Plan de trabajo del proyecto'!X:X,'Plan de trabajo del proyecto'!V:V,"CONCURRENTE",'Plan de trabajo del proyecto'!W:W,'Resumen de Presupuesto'!B:B)</f>
        <v>0</v>
      </c>
      <c r="E11" s="16">
        <f t="shared" ref="E11:E21" si="0">SUM(C11:D11)</f>
        <v>0</v>
      </c>
      <c r="F11" s="24"/>
    </row>
    <row r="12" spans="1:6" ht="27">
      <c r="A12" s="20"/>
      <c r="B12" s="34" t="s">
        <v>46</v>
      </c>
      <c r="C12" s="15">
        <f>SUMIFS('Plan de trabajo del proyecto'!X:X,'Plan de trabajo del proyecto'!V:V,"SENACYT",'Plan de trabajo del proyecto'!W:W,'Resumen de Presupuesto'!B:B)</f>
        <v>0</v>
      </c>
      <c r="D12" s="15">
        <f>SUMIFS('Plan de trabajo del proyecto'!X:X,'Plan de trabajo del proyecto'!V:V,"CONCURRENTE",'Plan de trabajo del proyecto'!W:W,'Resumen de Presupuesto'!B:B)</f>
        <v>0</v>
      </c>
      <c r="E12" s="16">
        <f t="shared" si="0"/>
        <v>0</v>
      </c>
      <c r="F12" s="24"/>
    </row>
    <row r="13" spans="1:6" ht="27">
      <c r="A13" s="20"/>
      <c r="B13" s="34" t="s">
        <v>47</v>
      </c>
      <c r="C13" s="15">
        <f>SUMIFS('Plan de trabajo del proyecto'!X:X,'Plan de trabajo del proyecto'!V:V,"SENACYT",'Plan de trabajo del proyecto'!W:W,'Resumen de Presupuesto'!B:B)</f>
        <v>0</v>
      </c>
      <c r="D13" s="15">
        <f>SUMIFS('Plan de trabajo del proyecto'!X:X,'Plan de trabajo del proyecto'!V:V,"CONCURRENTE",'Plan de trabajo del proyecto'!W:W,'Resumen de Presupuesto'!B:B)</f>
        <v>0</v>
      </c>
      <c r="E13" s="16">
        <f t="shared" si="0"/>
        <v>0</v>
      </c>
      <c r="F13" s="24"/>
    </row>
    <row r="14" spans="1:6">
      <c r="A14" s="20"/>
      <c r="B14" s="34" t="s">
        <v>48</v>
      </c>
      <c r="C14" s="15">
        <f>SUMIFS('Plan de trabajo del proyecto'!X:X,'Plan de trabajo del proyecto'!V:V,"SENACYT",'Plan de trabajo del proyecto'!W:W,'Resumen de Presupuesto'!B:B)</f>
        <v>0</v>
      </c>
      <c r="D14" s="15">
        <f>SUMIFS('Plan de trabajo del proyecto'!X:X,'Plan de trabajo del proyecto'!V:V,"CONCURRENTE",'Plan de trabajo del proyecto'!W:W,'Resumen de Presupuesto'!B:B)</f>
        <v>0</v>
      </c>
      <c r="E14" s="16">
        <f t="shared" si="0"/>
        <v>0</v>
      </c>
      <c r="F14" s="24"/>
    </row>
    <row r="15" spans="1:6" ht="40.15">
      <c r="A15" s="20"/>
      <c r="B15" s="34" t="s">
        <v>49</v>
      </c>
      <c r="C15" s="15">
        <f>SUMIFS('Plan de trabajo del proyecto'!X:X,'Plan de trabajo del proyecto'!V:V,"SENACYT",'Plan de trabajo del proyecto'!W:W,'Resumen de Presupuesto'!B:B)</f>
        <v>0</v>
      </c>
      <c r="D15" s="15">
        <f>SUMIFS('Plan de trabajo del proyecto'!X:X,'Plan de trabajo del proyecto'!V:V,"CONCURRENTE",'Plan de trabajo del proyecto'!W:W,'Resumen de Presupuesto'!B:B)</f>
        <v>0</v>
      </c>
      <c r="E15" s="16">
        <f t="shared" si="0"/>
        <v>0</v>
      </c>
      <c r="F15" s="24"/>
    </row>
    <row r="16" spans="1:6">
      <c r="A16" s="20"/>
      <c r="B16" s="34" t="s">
        <v>50</v>
      </c>
      <c r="C16" s="15">
        <f>SUMIFS('Plan de trabajo del proyecto'!X:X,'Plan de trabajo del proyecto'!V:V,"SENACYT",'Plan de trabajo del proyecto'!W:W,'Resumen de Presupuesto'!B:B)</f>
        <v>0</v>
      </c>
      <c r="D16" s="15">
        <f>SUMIFS('Plan de trabajo del proyecto'!X:X,'Plan de trabajo del proyecto'!V:V,"CONCURRENTE",'Plan de trabajo del proyecto'!W:W,'Resumen de Presupuesto'!B:B)</f>
        <v>0</v>
      </c>
      <c r="E16" s="16">
        <f t="shared" si="0"/>
        <v>0</v>
      </c>
      <c r="F16" s="24"/>
    </row>
    <row r="17" spans="1:6" ht="27">
      <c r="A17" s="20"/>
      <c r="B17" s="34" t="s">
        <v>51</v>
      </c>
      <c r="C17" s="15">
        <f>SUMIFS('Plan de trabajo del proyecto'!X:X,'Plan de trabajo del proyecto'!V:V,"SENACYT",'Plan de trabajo del proyecto'!W:W,'Resumen de Presupuesto'!B:B)</f>
        <v>0</v>
      </c>
      <c r="D17" s="15">
        <f>SUMIFS('Plan de trabajo del proyecto'!X:X,'Plan de trabajo del proyecto'!V:V,"CONCURRENTE",'Plan de trabajo del proyecto'!W:W,'Resumen de Presupuesto'!B:B)</f>
        <v>0</v>
      </c>
      <c r="E17" s="16">
        <f t="shared" si="0"/>
        <v>0</v>
      </c>
      <c r="F17" s="24"/>
    </row>
    <row r="18" spans="1:6" ht="40.15">
      <c r="A18" s="20"/>
      <c r="B18" s="34" t="s">
        <v>52</v>
      </c>
      <c r="C18" s="15">
        <f>SUMIFS('Plan de trabajo del proyecto'!X:X,'Plan de trabajo del proyecto'!V:V,"SENACYT",'Plan de trabajo del proyecto'!W:W,'Resumen de Presupuesto'!B:B)</f>
        <v>0</v>
      </c>
      <c r="D18" s="15">
        <f>SUMIFS('Plan de trabajo del proyecto'!X:X,'Plan de trabajo del proyecto'!V:V,"CONCURRENTE",'Plan de trabajo del proyecto'!W:W,'Resumen de Presupuesto'!B:B)</f>
        <v>0</v>
      </c>
      <c r="E18" s="16">
        <f t="shared" si="0"/>
        <v>0</v>
      </c>
      <c r="F18" s="24"/>
    </row>
    <row r="19" spans="1:6">
      <c r="A19" s="20"/>
      <c r="B19" s="35" t="s">
        <v>53</v>
      </c>
      <c r="C19" s="15">
        <f>SUMIFS('Plan de trabajo del proyecto'!X:X,'Plan de trabajo del proyecto'!V:V,"SENACYT",'Plan de trabajo del proyecto'!W:W,'Resumen de Presupuesto'!B:B)</f>
        <v>0</v>
      </c>
      <c r="D19" s="15">
        <f>SUMIFS('Plan de trabajo del proyecto'!X:X,'Plan de trabajo del proyecto'!V:V,"CONCURRENTE",'Plan de trabajo del proyecto'!W:W,'Resumen de Presupuesto'!B:B)</f>
        <v>0</v>
      </c>
      <c r="E19" s="16">
        <f t="shared" si="0"/>
        <v>0</v>
      </c>
      <c r="F19" s="24"/>
    </row>
    <row r="20" spans="1:6">
      <c r="A20" s="20"/>
      <c r="B20" s="35" t="s">
        <v>54</v>
      </c>
      <c r="C20" s="15">
        <f>SUMIFS('Plan de trabajo del proyecto'!X:X,'Plan de trabajo del proyecto'!V:V,"SENACYT",'Plan de trabajo del proyecto'!W:W,'Resumen de Presupuesto'!B:B)</f>
        <v>0</v>
      </c>
      <c r="D20" s="15">
        <f>SUMIFS('Plan de trabajo del proyecto'!X:X,'Plan de trabajo del proyecto'!V:V,"CONCURRENTE",'Plan de trabajo del proyecto'!W:W,'Resumen de Presupuesto'!B:B)</f>
        <v>0</v>
      </c>
      <c r="E20" s="16">
        <f t="shared" si="0"/>
        <v>0</v>
      </c>
      <c r="F20" s="24"/>
    </row>
    <row r="21" spans="1:6">
      <c r="A21" s="20"/>
      <c r="B21" s="35" t="s">
        <v>55</v>
      </c>
      <c r="C21" s="15">
        <f>SUMIFS('Plan de trabajo del proyecto'!X:X,'Plan de trabajo del proyecto'!V:V,"SENACYT",'Plan de trabajo del proyecto'!W:W,'Resumen de Presupuesto'!B:B)</f>
        <v>0</v>
      </c>
      <c r="D21" s="15">
        <f>SUMIFS('Plan de trabajo del proyecto'!X:X,'Plan de trabajo del proyecto'!V:V,"CONCURRENTE",'Plan de trabajo del proyecto'!W:W,'Resumen de Presupuesto'!B:B)</f>
        <v>0</v>
      </c>
      <c r="E21" s="16">
        <f t="shared" si="0"/>
        <v>0</v>
      </c>
      <c r="F21" s="24"/>
    </row>
    <row r="22" spans="1:6" ht="40.15">
      <c r="A22" s="20"/>
      <c r="B22" s="35" t="s">
        <v>56</v>
      </c>
      <c r="C22" s="15">
        <f>SUMIFS('Plan de trabajo del proyecto'!X:X,'Plan de trabajo del proyecto'!V:V,"SENACYT",'Plan de trabajo del proyecto'!W:W,'Resumen de Presupuesto'!B:B)</f>
        <v>0</v>
      </c>
      <c r="D22" s="15">
        <f>SUMIFS('Plan de trabajo del proyecto'!X:X,'Plan de trabajo del proyecto'!V:V,"CONCURRENTE",'Plan de trabajo del proyecto'!W:W,'Resumen de Presupuesto'!B:B)</f>
        <v>0</v>
      </c>
      <c r="E22" s="16">
        <f t="shared" ref="E22:E27" si="1">SUM(C22:D22)</f>
        <v>0</v>
      </c>
      <c r="F22" s="24"/>
    </row>
    <row r="23" spans="1:6">
      <c r="A23" s="20"/>
      <c r="B23" s="35" t="s">
        <v>57</v>
      </c>
      <c r="C23" s="15">
        <f>SUMIFS('Plan de trabajo del proyecto'!X:X,'Plan de trabajo del proyecto'!V:V,"SENACYT",'Plan de trabajo del proyecto'!W:W,'Resumen de Presupuesto'!B:B)</f>
        <v>0</v>
      </c>
      <c r="D23" s="15">
        <f>SUMIFS('Plan de trabajo del proyecto'!X:X,'Plan de trabajo del proyecto'!V:V,"CONCURRENTE",'Plan de trabajo del proyecto'!W:W,'Resumen de Presupuesto'!B:B)</f>
        <v>0</v>
      </c>
      <c r="E23" s="16">
        <f t="shared" si="1"/>
        <v>0</v>
      </c>
      <c r="F23" s="24"/>
    </row>
    <row r="24" spans="1:6">
      <c r="A24" s="20"/>
      <c r="B24" s="35" t="s">
        <v>58</v>
      </c>
      <c r="C24" s="15">
        <f>SUMIFS('Plan de trabajo del proyecto'!X:X,'Plan de trabajo del proyecto'!V:V,"SENACYT",'Plan de trabajo del proyecto'!W:W,'Resumen de Presupuesto'!B:B)</f>
        <v>0</v>
      </c>
      <c r="D24" s="15">
        <f>SUMIFS('Plan de trabajo del proyecto'!X:X,'Plan de trabajo del proyecto'!V:V,"CONCURRENTE",'Plan de trabajo del proyecto'!W:W,'Resumen de Presupuesto'!B:B)</f>
        <v>0</v>
      </c>
      <c r="E24" s="16">
        <f t="shared" si="1"/>
        <v>0</v>
      </c>
      <c r="F24" s="24"/>
    </row>
    <row r="25" spans="1:6">
      <c r="A25" s="20"/>
      <c r="B25" s="35" t="s">
        <v>59</v>
      </c>
      <c r="C25" s="15">
        <f>SUMIFS('Plan de trabajo del proyecto'!X:X,'Plan de trabajo del proyecto'!V:V,"SENACYT",'Plan de trabajo del proyecto'!W:W,'Resumen de Presupuesto'!B:B)</f>
        <v>0</v>
      </c>
      <c r="D25" s="15">
        <f>SUMIFS('Plan de trabajo del proyecto'!X:X,'Plan de trabajo del proyecto'!V:V,"CONCURRENTE",'Plan de trabajo del proyecto'!W:W,'Resumen de Presupuesto'!B:B)</f>
        <v>0</v>
      </c>
      <c r="E25" s="16">
        <f t="shared" si="1"/>
        <v>0</v>
      </c>
      <c r="F25" s="24"/>
    </row>
    <row r="26" spans="1:6">
      <c r="A26" s="20"/>
      <c r="B26" s="35" t="s">
        <v>60</v>
      </c>
      <c r="C26" s="15">
        <f>SUMIFS('Plan de trabajo del proyecto'!X:X,'Plan de trabajo del proyecto'!V:V,"SENACYT",'Plan de trabajo del proyecto'!W:W,'Resumen de Presupuesto'!B:B)</f>
        <v>0</v>
      </c>
      <c r="D26" s="15">
        <f>SUMIFS('Plan de trabajo del proyecto'!X:X,'Plan de trabajo del proyecto'!V:V,"CONCURRENTE",'Plan de trabajo del proyecto'!W:W,'Resumen de Presupuesto'!B:B)</f>
        <v>0</v>
      </c>
      <c r="E26" s="16">
        <f t="shared" si="1"/>
        <v>0</v>
      </c>
      <c r="F26" s="24"/>
    </row>
    <row r="27" spans="1:6">
      <c r="A27" s="20"/>
      <c r="B27" s="35" t="s">
        <v>61</v>
      </c>
      <c r="C27" s="15">
        <f>SUMIFS('Plan de trabajo del proyecto'!X:X,'Plan de trabajo del proyecto'!V:V,"SENACYT",'Plan de trabajo del proyecto'!W:W,'Resumen de Presupuesto'!B:B)</f>
        <v>0</v>
      </c>
      <c r="D27" s="15">
        <f>SUMIFS('Plan de trabajo del proyecto'!X:X,'Plan de trabajo del proyecto'!V:V,"CONCURRENTE",'Plan de trabajo del proyecto'!W:W,'Resumen de Presupuesto'!B:B)</f>
        <v>0</v>
      </c>
      <c r="E27" s="16">
        <f t="shared" si="1"/>
        <v>0</v>
      </c>
      <c r="F27" s="24"/>
    </row>
    <row r="28" spans="1:6">
      <c r="A28" s="20"/>
      <c r="B28" s="14" t="s">
        <v>62</v>
      </c>
      <c r="C28" s="17">
        <f>SUM(C10:C27)</f>
        <v>0</v>
      </c>
      <c r="D28" s="17">
        <f>SUM(D10:D27)</f>
        <v>0</v>
      </c>
      <c r="E28" s="17">
        <f>SUM(E10:E27)</f>
        <v>0</v>
      </c>
      <c r="F28" s="24"/>
    </row>
    <row r="29" spans="1:6" ht="15" thickBot="1">
      <c r="A29" s="25"/>
      <c r="B29" s="26"/>
      <c r="C29" s="26"/>
      <c r="D29" s="26"/>
      <c r="E29" s="26"/>
      <c r="F29" s="27"/>
    </row>
    <row r="30" spans="1:6" ht="15"/>
    <row r="31" spans="1:6" ht="15"/>
  </sheetData>
  <mergeCells count="5">
    <mergeCell ref="A1:E1"/>
    <mergeCell ref="A7:F7"/>
    <mergeCell ref="B3:E3"/>
    <mergeCell ref="B4:E4"/>
    <mergeCell ref="B5:E5"/>
  </mergeCells>
  <printOptions horizontalCentered="1" verticalCentered="1"/>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1E924-FCA7-44F8-8B3B-CD039F9B8130}">
  <sheetPr>
    <tabColor rgb="FF0070C0"/>
    <pageSetUpPr fitToPage="1"/>
  </sheetPr>
  <dimension ref="A1:G44"/>
  <sheetViews>
    <sheetView workbookViewId="0">
      <selection activeCell="A11" sqref="A11"/>
    </sheetView>
  </sheetViews>
  <sheetFormatPr defaultColWidth="11.42578125" defaultRowHeight="15" customHeight="1"/>
  <cols>
    <col min="1" max="1" width="17.7109375" style="13" customWidth="1"/>
    <col min="2" max="2" width="48.5703125" style="13" customWidth="1"/>
    <col min="3" max="5" width="16.5703125" style="13" customWidth="1"/>
    <col min="6" max="6" width="18.5703125" style="13" customWidth="1"/>
    <col min="7" max="16384" width="11.42578125" style="13"/>
  </cols>
  <sheetData>
    <row r="1" spans="1:7">
      <c r="A1" s="91" t="s">
        <v>63</v>
      </c>
      <c r="B1" s="92"/>
      <c r="C1" s="92"/>
      <c r="D1" s="92"/>
      <c r="E1" s="92"/>
      <c r="F1" s="92"/>
      <c r="G1" s="19"/>
    </row>
    <row r="2" spans="1:7">
      <c r="A2" s="20"/>
      <c r="B2" s="1"/>
      <c r="C2" s="6"/>
      <c r="D2" s="6"/>
      <c r="E2" s="6"/>
      <c r="F2" s="6"/>
      <c r="G2" s="21"/>
    </row>
    <row r="3" spans="1:7" ht="21.75" customHeight="1">
      <c r="A3" s="22" t="s">
        <v>38</v>
      </c>
      <c r="B3" s="73" t="str">
        <f>'Plan de trabajo del proyecto'!E5</f>
        <v>Establecimiento de Rincones Clubhouse</v>
      </c>
      <c r="C3" s="74"/>
      <c r="D3" s="74"/>
      <c r="E3" s="74"/>
      <c r="F3" s="96"/>
      <c r="G3" s="23"/>
    </row>
    <row r="4" spans="1:7" ht="21.75" customHeight="1">
      <c r="A4" s="22" t="s">
        <v>3</v>
      </c>
      <c r="B4" s="73">
        <f>'Plan de trabajo del proyecto'!E6</f>
        <v>0</v>
      </c>
      <c r="C4" s="74"/>
      <c r="D4" s="74"/>
      <c r="E4" s="74"/>
      <c r="F4" s="96"/>
      <c r="G4" s="23"/>
    </row>
    <row r="5" spans="1:7" ht="21.75" customHeight="1">
      <c r="A5" s="22" t="s">
        <v>4</v>
      </c>
      <c r="B5" s="73">
        <f>'Plan de trabajo del proyecto'!E7</f>
        <v>0</v>
      </c>
      <c r="C5" s="74"/>
      <c r="D5" s="74"/>
      <c r="E5" s="74"/>
      <c r="F5" s="96"/>
      <c r="G5" s="23"/>
    </row>
    <row r="6" spans="1:7" ht="9" customHeight="1">
      <c r="A6" s="22"/>
      <c r="B6" s="28"/>
      <c r="C6" s="28"/>
      <c r="D6" s="28"/>
      <c r="E6" s="28"/>
      <c r="F6" s="28"/>
      <c r="G6" s="23"/>
    </row>
    <row r="7" spans="1:7" ht="43.5" customHeight="1">
      <c r="A7" s="106" t="s">
        <v>64</v>
      </c>
      <c r="B7" s="94"/>
      <c r="C7" s="94"/>
      <c r="D7" s="94"/>
      <c r="E7" s="94"/>
      <c r="F7" s="94"/>
      <c r="G7" s="95"/>
    </row>
    <row r="8" spans="1:7" ht="13.5" customHeight="1">
      <c r="A8" s="29"/>
      <c r="B8" s="30"/>
      <c r="C8" s="30"/>
      <c r="D8" s="30"/>
      <c r="E8" s="30"/>
      <c r="F8" s="30"/>
      <c r="G8" s="31"/>
    </row>
    <row r="9" spans="1:7" ht="37.15" customHeight="1">
      <c r="A9" s="20"/>
      <c r="B9" s="107" t="s">
        <v>40</v>
      </c>
      <c r="C9" s="32" t="s">
        <v>17</v>
      </c>
      <c r="D9" s="32" t="s">
        <v>34</v>
      </c>
      <c r="E9" s="32" t="s">
        <v>35</v>
      </c>
      <c r="F9" s="32" t="s">
        <v>65</v>
      </c>
      <c r="G9" s="24"/>
    </row>
    <row r="10" spans="1:7">
      <c r="A10" s="20"/>
      <c r="B10" s="34" t="s">
        <v>44</v>
      </c>
      <c r="C10" s="33">
        <f>SUMIFS('Plan de trabajo del proyecto'!X:X,'Plan de trabajo del proyecto'!V:V,"SENACYT",'Plan de trabajo del proyecto'!Z:Z,Hoja2!$A$6,'Plan de trabajo del proyecto'!W:W,'Presupuesto por etapas'!B:B)</f>
        <v>0</v>
      </c>
      <c r="D10" s="33">
        <f>SUMIFS('Plan de trabajo del proyecto'!X:X,'Plan de trabajo del proyecto'!V:V,"SENACYT",'Plan de trabajo del proyecto'!Z:Z,Hoja2!$A$7,'Plan de trabajo del proyecto'!W:W,'Presupuesto por etapas'!B:B)</f>
        <v>0</v>
      </c>
      <c r="E10" s="33">
        <f>SUMIFS('Plan de trabajo del proyecto'!X:X,'Plan de trabajo del proyecto'!V:V,"SENACYT",'Plan de trabajo del proyecto'!Z:Z,Hoja2!$A$8,'Plan de trabajo del proyecto'!W:W,'Presupuesto por etapas'!B:B)</f>
        <v>0</v>
      </c>
      <c r="F10" s="17">
        <f>SUM(C10:E10)</f>
        <v>0</v>
      </c>
      <c r="G10" s="24"/>
    </row>
    <row r="11" spans="1:7" ht="24">
      <c r="A11" s="20"/>
      <c r="B11" s="34" t="s">
        <v>45</v>
      </c>
      <c r="C11" s="33">
        <f>SUMIFS('Plan de trabajo del proyecto'!X:X,'Plan de trabajo del proyecto'!V:V,"SENACYT",'Plan de trabajo del proyecto'!Z:Z,Hoja2!$A$6,'Plan de trabajo del proyecto'!W:W,'Presupuesto por etapas'!B:B)</f>
        <v>0</v>
      </c>
      <c r="D11" s="33">
        <f>SUMIFS('Plan de trabajo del proyecto'!X:X,'Plan de trabajo del proyecto'!V:V,"SENACYT",'Plan de trabajo del proyecto'!Z:Z,Hoja2!$A$7,'Plan de trabajo del proyecto'!W:W,'Presupuesto por etapas'!B:B)</f>
        <v>0</v>
      </c>
      <c r="E11" s="33">
        <f>SUMIFS('Plan de trabajo del proyecto'!X:X,'Plan de trabajo del proyecto'!V:V,"SENACYT",'Plan de trabajo del proyecto'!Z:Z,Hoja2!$A$8,'Plan de trabajo del proyecto'!W:W,'Presupuesto por etapas'!B:B)</f>
        <v>0</v>
      </c>
      <c r="F11" s="17">
        <f>SUM(C11:E11)</f>
        <v>0</v>
      </c>
      <c r="G11" s="24"/>
    </row>
    <row r="12" spans="1:7" ht="36">
      <c r="A12" s="20"/>
      <c r="B12" s="34" t="s">
        <v>46</v>
      </c>
      <c r="C12" s="33">
        <f>SUMIFS('Plan de trabajo del proyecto'!X:X,'Plan de trabajo del proyecto'!V:V,"SENACYT",'Plan de trabajo del proyecto'!Z:Z,Hoja2!$A$6,'Plan de trabajo del proyecto'!W:W,'Presupuesto por etapas'!B:B)</f>
        <v>0</v>
      </c>
      <c r="D12" s="33">
        <f>SUMIFS('Plan de trabajo del proyecto'!X:X,'Plan de trabajo del proyecto'!V:V,"SENACYT",'Plan de trabajo del proyecto'!Z:Z,Hoja2!$A$7,'Plan de trabajo del proyecto'!W:W,'Presupuesto por etapas'!B:B)</f>
        <v>0</v>
      </c>
      <c r="E12" s="33">
        <f>SUMIFS('Plan de trabajo del proyecto'!X:X,'Plan de trabajo del proyecto'!V:V,"SENACYT",'Plan de trabajo del proyecto'!Z:Z,Hoja2!$A$8,'Plan de trabajo del proyecto'!W:W,'Presupuesto por etapas'!B:B)</f>
        <v>0</v>
      </c>
      <c r="F12" s="17">
        <f>SUM(C12:E12)</f>
        <v>0</v>
      </c>
      <c r="G12" s="24"/>
    </row>
    <row r="13" spans="1:7" ht="24">
      <c r="A13" s="20"/>
      <c r="B13" s="34" t="s">
        <v>47</v>
      </c>
      <c r="C13" s="33">
        <f>SUMIFS('Plan de trabajo del proyecto'!X:X,'Plan de trabajo del proyecto'!V:V,"SENACYT",'Plan de trabajo del proyecto'!Z:Z,Hoja2!$A$6,'Plan de trabajo del proyecto'!W:W,'Presupuesto por etapas'!B:B)</f>
        <v>0</v>
      </c>
      <c r="D13" s="33">
        <f>SUMIFS('Plan de trabajo del proyecto'!X:X,'Plan de trabajo del proyecto'!V:V,"SENACYT",'Plan de trabajo del proyecto'!Z:Z,Hoja2!$A$7,'Plan de trabajo del proyecto'!W:W,'Presupuesto por etapas'!B:B)</f>
        <v>0</v>
      </c>
      <c r="E13" s="33">
        <f>SUMIFS('Plan de trabajo del proyecto'!X:X,'Plan de trabajo del proyecto'!V:V,"SENACYT",'Plan de trabajo del proyecto'!Z:Z,Hoja2!$A$8,'Plan de trabajo del proyecto'!W:W,'Presupuesto por etapas'!B:B)</f>
        <v>0</v>
      </c>
      <c r="F13" s="17">
        <f>SUM(C13:E13)</f>
        <v>0</v>
      </c>
      <c r="G13" s="24"/>
    </row>
    <row r="14" spans="1:7">
      <c r="A14" s="20"/>
      <c r="B14" s="34" t="s">
        <v>48</v>
      </c>
      <c r="C14" s="33">
        <f>SUMIFS('Plan de trabajo del proyecto'!X:X,'Plan de trabajo del proyecto'!V:V,"SENACYT",'Plan de trabajo del proyecto'!Z:Z,Hoja2!$A$6,'Plan de trabajo del proyecto'!W:W,'Presupuesto por etapas'!B:B)</f>
        <v>0</v>
      </c>
      <c r="D14" s="33">
        <f>SUMIFS('Plan de trabajo del proyecto'!X:X,'Plan de trabajo del proyecto'!V:V,"SENACYT",'Plan de trabajo del proyecto'!Z:Z,Hoja2!$A$7,'Plan de trabajo del proyecto'!W:W,'Presupuesto por etapas'!B:B)</f>
        <v>0</v>
      </c>
      <c r="E14" s="33">
        <f>SUMIFS('Plan de trabajo del proyecto'!X:X,'Plan de trabajo del proyecto'!V:V,"SENACYT",'Plan de trabajo del proyecto'!Z:Z,Hoja2!$A$8,'Plan de trabajo del proyecto'!W:W,'Presupuesto por etapas'!B:B)</f>
        <v>0</v>
      </c>
      <c r="F14" s="17">
        <f>SUM(C14:E14)</f>
        <v>0</v>
      </c>
      <c r="G14" s="24"/>
    </row>
    <row r="15" spans="1:7" ht="36">
      <c r="A15" s="20"/>
      <c r="B15" s="34" t="s">
        <v>49</v>
      </c>
      <c r="C15" s="33">
        <f>SUMIFS('Plan de trabajo del proyecto'!X:X,'Plan de trabajo del proyecto'!V:V,"SENACYT",'Plan de trabajo del proyecto'!Z:Z,Hoja2!$A$6,'Plan de trabajo del proyecto'!W:W,'Presupuesto por etapas'!B:B)</f>
        <v>0</v>
      </c>
      <c r="D15" s="33">
        <f>SUMIFS('Plan de trabajo del proyecto'!X:X,'Plan de trabajo del proyecto'!V:V,"SENACYT",'Plan de trabajo del proyecto'!Z:Z,Hoja2!$A$7,'Plan de trabajo del proyecto'!W:W,'Presupuesto por etapas'!B:B)</f>
        <v>0</v>
      </c>
      <c r="E15" s="33">
        <f>SUMIFS('Plan de trabajo del proyecto'!X:X,'Plan de trabajo del proyecto'!V:V,"SENACYT",'Plan de trabajo del proyecto'!Z:Z,Hoja2!$A$8,'Plan de trabajo del proyecto'!W:W,'Presupuesto por etapas'!B:B)</f>
        <v>0</v>
      </c>
      <c r="F15" s="17">
        <f>SUM(C15:E15)</f>
        <v>0</v>
      </c>
      <c r="G15" s="24"/>
    </row>
    <row r="16" spans="1:7">
      <c r="A16" s="20"/>
      <c r="B16" s="34" t="s">
        <v>50</v>
      </c>
      <c r="C16" s="33">
        <f>SUMIFS('Plan de trabajo del proyecto'!X:X,'Plan de trabajo del proyecto'!V:V,"SENACYT",'Plan de trabajo del proyecto'!Z:Z,Hoja2!$A$6,'Plan de trabajo del proyecto'!W:W,'Presupuesto por etapas'!B:B)</f>
        <v>0</v>
      </c>
      <c r="D16" s="33">
        <f>SUMIFS('Plan de trabajo del proyecto'!X:X,'Plan de trabajo del proyecto'!V:V,"SENACYT",'Plan de trabajo del proyecto'!Z:Z,Hoja2!$A$7,'Plan de trabajo del proyecto'!W:W,'Presupuesto por etapas'!B:B)</f>
        <v>0</v>
      </c>
      <c r="E16" s="33">
        <f>SUMIFS('Plan de trabajo del proyecto'!X:X,'Plan de trabajo del proyecto'!V:V,"SENACYT",'Plan de trabajo del proyecto'!Z:Z,Hoja2!$A$8,'Plan de trabajo del proyecto'!W:W,'Presupuesto por etapas'!B:B)</f>
        <v>0</v>
      </c>
      <c r="F16" s="17">
        <f>SUM(C16:E16)</f>
        <v>0</v>
      </c>
      <c r="G16" s="24"/>
    </row>
    <row r="17" spans="1:7" ht="24">
      <c r="A17" s="20"/>
      <c r="B17" s="34" t="s">
        <v>51</v>
      </c>
      <c r="C17" s="33">
        <f>SUMIFS('Plan de trabajo del proyecto'!X:X,'Plan de trabajo del proyecto'!V:V,"SENACYT",'Plan de trabajo del proyecto'!Z:Z,Hoja2!$A$6,'Plan de trabajo del proyecto'!W:W,'Presupuesto por etapas'!B:B)</f>
        <v>0</v>
      </c>
      <c r="D17" s="33">
        <f>SUMIFS('Plan de trabajo del proyecto'!X:X,'Plan de trabajo del proyecto'!V:V,"SENACYT",'Plan de trabajo del proyecto'!Z:Z,Hoja2!$A$7,'Plan de trabajo del proyecto'!W:W,'Presupuesto por etapas'!B:B)</f>
        <v>0</v>
      </c>
      <c r="E17" s="33">
        <f>SUMIFS('Plan de trabajo del proyecto'!X:X,'Plan de trabajo del proyecto'!V:V,"SENACYT",'Plan de trabajo del proyecto'!Z:Z,Hoja2!$A$8,'Plan de trabajo del proyecto'!W:W,'Presupuesto por etapas'!B:B)</f>
        <v>0</v>
      </c>
      <c r="F17" s="17">
        <f>SUM(C17:E17)</f>
        <v>0</v>
      </c>
      <c r="G17" s="24"/>
    </row>
    <row r="18" spans="1:7" ht="36">
      <c r="A18" s="20"/>
      <c r="B18" s="34" t="s">
        <v>52</v>
      </c>
      <c r="C18" s="33">
        <f>SUMIFS('Plan de trabajo del proyecto'!X:X,'Plan de trabajo del proyecto'!V:V,"SENACYT",'Plan de trabajo del proyecto'!Z:Z,Hoja2!$A$6,'Plan de trabajo del proyecto'!W:W,'Presupuesto por etapas'!B:B)</f>
        <v>0</v>
      </c>
      <c r="D18" s="33">
        <f>SUMIFS('Plan de trabajo del proyecto'!X:X,'Plan de trabajo del proyecto'!V:V,"SENACYT",'Plan de trabajo del proyecto'!Z:Z,Hoja2!$A$7,'Plan de trabajo del proyecto'!W:W,'Presupuesto por etapas'!B:B)</f>
        <v>0</v>
      </c>
      <c r="E18" s="33">
        <f>SUMIFS('Plan de trabajo del proyecto'!X:X,'Plan de trabajo del proyecto'!V:V,"SENACYT",'Plan de trabajo del proyecto'!Z:Z,Hoja2!$A$8,'Plan de trabajo del proyecto'!W:W,'Presupuesto por etapas'!B:B)</f>
        <v>0</v>
      </c>
      <c r="F18" s="17">
        <f>SUM(C18:E18)</f>
        <v>0</v>
      </c>
      <c r="G18" s="24"/>
    </row>
    <row r="19" spans="1:7">
      <c r="A19" s="20"/>
      <c r="B19" s="35" t="s">
        <v>53</v>
      </c>
      <c r="C19" s="33">
        <f>SUMIFS('Plan de trabajo del proyecto'!X:X,'Plan de trabajo del proyecto'!V:V,"SENACYT",'Plan de trabajo del proyecto'!Z:Z,Hoja2!$A$6,'Plan de trabajo del proyecto'!W:W,'Presupuesto por etapas'!B:B)</f>
        <v>0</v>
      </c>
      <c r="D19" s="33">
        <f>SUMIFS('Plan de trabajo del proyecto'!X:X,'Plan de trabajo del proyecto'!V:V,"SENACYT",'Plan de trabajo del proyecto'!Z:Z,Hoja2!$A$7,'Plan de trabajo del proyecto'!W:W,'Presupuesto por etapas'!B:B)</f>
        <v>0</v>
      </c>
      <c r="E19" s="33">
        <f>SUMIFS('Plan de trabajo del proyecto'!X:X,'Plan de trabajo del proyecto'!V:V,"SENACYT",'Plan de trabajo del proyecto'!Z:Z,Hoja2!$A$8,'Plan de trabajo del proyecto'!W:W,'Presupuesto por etapas'!B:B)</f>
        <v>0</v>
      </c>
      <c r="F19" s="17">
        <f>SUM(C19:E19)</f>
        <v>0</v>
      </c>
      <c r="G19" s="24"/>
    </row>
    <row r="20" spans="1:7">
      <c r="A20" s="20"/>
      <c r="B20" s="35" t="s">
        <v>54</v>
      </c>
      <c r="C20" s="33">
        <f>SUMIFS('Plan de trabajo del proyecto'!X:X,'Plan de trabajo del proyecto'!V:V,"SENACYT",'Plan de trabajo del proyecto'!Z:Z,Hoja2!$A$6,'Plan de trabajo del proyecto'!W:W,'Presupuesto por etapas'!B:B)</f>
        <v>0</v>
      </c>
      <c r="D20" s="33">
        <f>SUMIFS('Plan de trabajo del proyecto'!X:X,'Plan de trabajo del proyecto'!V:V,"SENACYT",'Plan de trabajo del proyecto'!Z:Z,Hoja2!$A$7,'Plan de trabajo del proyecto'!W:W,'Presupuesto por etapas'!B:B)</f>
        <v>0</v>
      </c>
      <c r="E20" s="33">
        <f>SUMIFS('Plan de trabajo del proyecto'!X:X,'Plan de trabajo del proyecto'!V:V,"SENACYT",'Plan de trabajo del proyecto'!Z:Z,Hoja2!$A$8,'Plan de trabajo del proyecto'!W:W,'Presupuesto por etapas'!B:B)</f>
        <v>0</v>
      </c>
      <c r="F20" s="17">
        <f>SUM(C20:E20)</f>
        <v>0</v>
      </c>
      <c r="G20" s="24"/>
    </row>
    <row r="21" spans="1:7">
      <c r="A21" s="20"/>
      <c r="B21" s="35" t="s">
        <v>55</v>
      </c>
      <c r="C21" s="33">
        <f>SUMIFS('Plan de trabajo del proyecto'!X:X,'Plan de trabajo del proyecto'!V:V,"SENACYT",'Plan de trabajo del proyecto'!Z:Z,Hoja2!$A$6,'Plan de trabajo del proyecto'!W:W,'Presupuesto por etapas'!B:B)</f>
        <v>0</v>
      </c>
      <c r="D21" s="33">
        <f>SUMIFS('Plan de trabajo del proyecto'!X:X,'Plan de trabajo del proyecto'!V:V,"SENACYT",'Plan de trabajo del proyecto'!Z:Z,Hoja2!$A$7,'Plan de trabajo del proyecto'!W:W,'Presupuesto por etapas'!B:B)</f>
        <v>0</v>
      </c>
      <c r="E21" s="33">
        <f>SUMIFS('Plan de trabajo del proyecto'!X:X,'Plan de trabajo del proyecto'!V:V,"SENACYT",'Plan de trabajo del proyecto'!Z:Z,Hoja2!$A$8,'Plan de trabajo del proyecto'!W:W,'Presupuesto por etapas'!B:B)</f>
        <v>0</v>
      </c>
      <c r="F21" s="17">
        <f>SUM(C21:E21)</f>
        <v>0</v>
      </c>
      <c r="G21" s="24"/>
    </row>
    <row r="22" spans="1:7" ht="36">
      <c r="A22" s="20"/>
      <c r="B22" s="35" t="s">
        <v>56</v>
      </c>
      <c r="C22" s="33">
        <f>SUMIFS('Plan de trabajo del proyecto'!X:X,'Plan de trabajo del proyecto'!V:V,"SENACYT",'Plan de trabajo del proyecto'!Z:Z,Hoja2!$A$6,'Plan de trabajo del proyecto'!W:W,'Presupuesto por etapas'!B:B)</f>
        <v>0</v>
      </c>
      <c r="D22" s="33">
        <f>SUMIFS('Plan de trabajo del proyecto'!X:X,'Plan de trabajo del proyecto'!V:V,"SENACYT",'Plan de trabajo del proyecto'!Z:Z,Hoja2!$A$7,'Plan de trabajo del proyecto'!W:W,'Presupuesto por etapas'!B:B)</f>
        <v>0</v>
      </c>
      <c r="E22" s="33">
        <f>SUMIFS('Plan de trabajo del proyecto'!X:X,'Plan de trabajo del proyecto'!V:V,"SENACYT",'Plan de trabajo del proyecto'!Z:Z,Hoja2!$A$8,'Plan de trabajo del proyecto'!W:W,'Presupuesto por etapas'!B:B)</f>
        <v>0</v>
      </c>
      <c r="F22" s="17">
        <f>SUM(C22:E22)</f>
        <v>0</v>
      </c>
      <c r="G22" s="24"/>
    </row>
    <row r="23" spans="1:7">
      <c r="A23" s="20"/>
      <c r="B23" s="35" t="s">
        <v>57</v>
      </c>
      <c r="C23" s="33">
        <f>SUMIFS('Plan de trabajo del proyecto'!X:X,'Plan de trabajo del proyecto'!V:V,"SENACYT",'Plan de trabajo del proyecto'!Z:Z,Hoja2!$A$6,'Plan de trabajo del proyecto'!W:W,'Presupuesto por etapas'!B:B)</f>
        <v>0</v>
      </c>
      <c r="D23" s="33">
        <f>SUMIFS('Plan de trabajo del proyecto'!X:X,'Plan de trabajo del proyecto'!V:V,"SENACYT",'Plan de trabajo del proyecto'!Z:Z,Hoja2!$A$7,'Plan de trabajo del proyecto'!W:W,'Presupuesto por etapas'!B:B)</f>
        <v>0</v>
      </c>
      <c r="E23" s="33">
        <f>SUMIFS('Plan de trabajo del proyecto'!X:X,'Plan de trabajo del proyecto'!V:V,"SENACYT",'Plan de trabajo del proyecto'!Z:Z,Hoja2!$A$8,'Plan de trabajo del proyecto'!W:W,'Presupuesto por etapas'!B:B)</f>
        <v>0</v>
      </c>
      <c r="F23" s="17">
        <f>SUM(C23:E23)</f>
        <v>0</v>
      </c>
      <c r="G23" s="24"/>
    </row>
    <row r="24" spans="1:7">
      <c r="A24" s="20"/>
      <c r="B24" s="35" t="s">
        <v>58</v>
      </c>
      <c r="C24" s="33">
        <f>SUMIFS('Plan de trabajo del proyecto'!X:X,'Plan de trabajo del proyecto'!V:V,"SENACYT",'Plan de trabajo del proyecto'!Z:Z,Hoja2!$A$6,'Plan de trabajo del proyecto'!W:W,'Presupuesto por etapas'!B:B)</f>
        <v>0</v>
      </c>
      <c r="D24" s="33">
        <f>SUMIFS('Plan de trabajo del proyecto'!X:X,'Plan de trabajo del proyecto'!V:V,"SENACYT",'Plan de trabajo del proyecto'!Z:Z,Hoja2!$A$7,'Plan de trabajo del proyecto'!W:W,'Presupuesto por etapas'!B:B)</f>
        <v>0</v>
      </c>
      <c r="E24" s="33">
        <f>SUMIFS('Plan de trabajo del proyecto'!X:X,'Plan de trabajo del proyecto'!V:V,"SENACYT",'Plan de trabajo del proyecto'!Z:Z,Hoja2!$A$8,'Plan de trabajo del proyecto'!W:W,'Presupuesto por etapas'!B:B)</f>
        <v>0</v>
      </c>
      <c r="F24" s="17">
        <f>SUM(C24:E24)</f>
        <v>0</v>
      </c>
      <c r="G24" s="24"/>
    </row>
    <row r="25" spans="1:7">
      <c r="A25" s="20"/>
      <c r="B25" s="35" t="s">
        <v>59</v>
      </c>
      <c r="C25" s="33">
        <f>SUMIFS('Plan de trabajo del proyecto'!X:X,'Plan de trabajo del proyecto'!V:V,"SENACYT",'Plan de trabajo del proyecto'!Z:Z,Hoja2!$A$6,'Plan de trabajo del proyecto'!W:W,'Presupuesto por etapas'!B:B)</f>
        <v>0</v>
      </c>
      <c r="D25" s="33">
        <f>SUMIFS('Plan de trabajo del proyecto'!X:X,'Plan de trabajo del proyecto'!V:V,"SENACYT",'Plan de trabajo del proyecto'!Z:Z,Hoja2!$A$7,'Plan de trabajo del proyecto'!W:W,'Presupuesto por etapas'!B:B)</f>
        <v>0</v>
      </c>
      <c r="E25" s="33">
        <f>SUMIFS('Plan de trabajo del proyecto'!X:X,'Plan de trabajo del proyecto'!V:V,"SENACYT",'Plan de trabajo del proyecto'!Z:Z,Hoja2!$A$8,'Plan de trabajo del proyecto'!W:W,'Presupuesto por etapas'!B:B)</f>
        <v>0</v>
      </c>
      <c r="F25" s="17">
        <f>SUM(C25:E25)</f>
        <v>0</v>
      </c>
      <c r="G25" s="24"/>
    </row>
    <row r="26" spans="1:7">
      <c r="A26" s="20"/>
      <c r="B26" s="35" t="s">
        <v>60</v>
      </c>
      <c r="C26" s="33">
        <f>SUMIFS('Plan de trabajo del proyecto'!X:X,'Plan de trabajo del proyecto'!V:V,"SENACYT",'Plan de trabajo del proyecto'!Z:Z,Hoja2!$A$6,'Plan de trabajo del proyecto'!W:W,'Presupuesto por etapas'!B:B)</f>
        <v>0</v>
      </c>
      <c r="D26" s="33">
        <f>SUMIFS('Plan de trabajo del proyecto'!X:X,'Plan de trabajo del proyecto'!V:V,"SENACYT",'Plan de trabajo del proyecto'!Z:Z,Hoja2!$A$7,'Plan de trabajo del proyecto'!W:W,'Presupuesto por etapas'!B:B)</f>
        <v>0</v>
      </c>
      <c r="E26" s="33">
        <f>SUMIFS('Plan de trabajo del proyecto'!X:X,'Plan de trabajo del proyecto'!V:V,"SENACYT",'Plan de trabajo del proyecto'!Z:Z,Hoja2!$A$8,'Plan de trabajo del proyecto'!W:W,'Presupuesto por etapas'!B:B)</f>
        <v>0</v>
      </c>
      <c r="F26" s="17">
        <f>SUM(C26:E26)</f>
        <v>0</v>
      </c>
      <c r="G26" s="24"/>
    </row>
    <row r="27" spans="1:7">
      <c r="A27" s="20"/>
      <c r="B27" s="35" t="s">
        <v>61</v>
      </c>
      <c r="C27" s="33">
        <f>SUMIFS('Plan de trabajo del proyecto'!X:X,'Plan de trabajo del proyecto'!V:V,"SENACYT",'Plan de trabajo del proyecto'!Z:Z,Hoja2!$A$6,'Plan de trabajo del proyecto'!W:W,'Presupuesto por etapas'!B:B)</f>
        <v>0</v>
      </c>
      <c r="D27" s="33">
        <f>SUMIFS('Plan de trabajo del proyecto'!X:X,'Plan de trabajo del proyecto'!V:V,"SENACYT",'Plan de trabajo del proyecto'!Z:Z,Hoja2!$A$7,'Plan de trabajo del proyecto'!W:W,'Presupuesto por etapas'!B:B)</f>
        <v>0</v>
      </c>
      <c r="E27" s="33">
        <f>SUMIFS('Plan de trabajo del proyecto'!X:X,'Plan de trabajo del proyecto'!V:V,"SENACYT",'Plan de trabajo del proyecto'!Z:Z,Hoja2!$A$8,'Plan de trabajo del proyecto'!W:W,'Presupuesto por etapas'!B:B)</f>
        <v>0</v>
      </c>
      <c r="F27" s="17">
        <f>SUM(C27:E27)</f>
        <v>0</v>
      </c>
      <c r="G27" s="24"/>
    </row>
    <row r="28" spans="1:7">
      <c r="A28" s="20"/>
      <c r="B28" s="14" t="s">
        <v>62</v>
      </c>
      <c r="C28" s="17">
        <f>SUM(C10:C27)</f>
        <v>0</v>
      </c>
      <c r="D28" s="17">
        <f>SUM(D10:D27)</f>
        <v>0</v>
      </c>
      <c r="E28" s="17">
        <f>SUM(E10:E27)</f>
        <v>0</v>
      </c>
      <c r="F28" s="17">
        <f>SUM(F10:F27)</f>
        <v>0</v>
      </c>
      <c r="G28" s="24"/>
    </row>
    <row r="29" spans="1:7">
      <c r="A29" s="25"/>
      <c r="B29" s="26"/>
      <c r="C29" s="26"/>
      <c r="D29" s="26"/>
      <c r="E29" s="26"/>
      <c r="F29" s="26"/>
      <c r="G29" s="27"/>
    </row>
    <row r="30" spans="1:7">
      <c r="B30" s="55" t="s">
        <v>66</v>
      </c>
    </row>
    <row r="31" spans="1:7">
      <c r="B31" s="97"/>
      <c r="C31" s="98"/>
      <c r="D31" s="98"/>
      <c r="E31" s="98"/>
      <c r="F31" s="99"/>
    </row>
    <row r="32" spans="1:7">
      <c r="B32" s="100"/>
      <c r="C32" s="101"/>
      <c r="D32" s="101"/>
      <c r="E32" s="101"/>
      <c r="F32" s="102"/>
    </row>
    <row r="33" spans="2:6">
      <c r="B33" s="100"/>
      <c r="C33" s="101"/>
      <c r="D33" s="101"/>
      <c r="E33" s="101"/>
      <c r="F33" s="102"/>
    </row>
    <row r="34" spans="2:6">
      <c r="B34" s="100"/>
      <c r="C34" s="101"/>
      <c r="D34" s="101"/>
      <c r="E34" s="101"/>
      <c r="F34" s="102"/>
    </row>
    <row r="35" spans="2:6">
      <c r="B35" s="100"/>
      <c r="C35" s="101"/>
      <c r="D35" s="101"/>
      <c r="E35" s="101"/>
      <c r="F35" s="102"/>
    </row>
    <row r="36" spans="2:6">
      <c r="B36" s="100"/>
      <c r="C36" s="101"/>
      <c r="D36" s="101"/>
      <c r="E36" s="101"/>
      <c r="F36" s="102"/>
    </row>
    <row r="37" spans="2:6">
      <c r="B37" s="100"/>
      <c r="C37" s="101"/>
      <c r="D37" s="101"/>
      <c r="E37" s="101"/>
      <c r="F37" s="102"/>
    </row>
    <row r="38" spans="2:6">
      <c r="B38" s="100"/>
      <c r="C38" s="101"/>
      <c r="D38" s="101"/>
      <c r="E38" s="101"/>
      <c r="F38" s="102"/>
    </row>
    <row r="39" spans="2:6">
      <c r="B39" s="100"/>
      <c r="C39" s="101"/>
      <c r="D39" s="101"/>
      <c r="E39" s="101"/>
      <c r="F39" s="102"/>
    </row>
    <row r="40" spans="2:6">
      <c r="B40" s="100"/>
      <c r="C40" s="101"/>
      <c r="D40" s="101"/>
      <c r="E40" s="101"/>
      <c r="F40" s="102"/>
    </row>
    <row r="41" spans="2:6">
      <c r="B41" s="100"/>
      <c r="C41" s="101"/>
      <c r="D41" s="101"/>
      <c r="E41" s="101"/>
      <c r="F41" s="102"/>
    </row>
    <row r="42" spans="2:6">
      <c r="B42" s="100"/>
      <c r="C42" s="101"/>
      <c r="D42" s="101"/>
      <c r="E42" s="101"/>
      <c r="F42" s="102"/>
    </row>
    <row r="43" spans="2:6">
      <c r="B43" s="100"/>
      <c r="C43" s="101"/>
      <c r="D43" s="101"/>
      <c r="E43" s="101"/>
      <c r="F43" s="102"/>
    </row>
    <row r="44" spans="2:6">
      <c r="B44" s="103"/>
      <c r="C44" s="104"/>
      <c r="D44" s="104"/>
      <c r="E44" s="104"/>
      <c r="F44" s="105"/>
    </row>
  </sheetData>
  <mergeCells count="6">
    <mergeCell ref="B31:F44"/>
    <mergeCell ref="A1:F1"/>
    <mergeCell ref="B3:F3"/>
    <mergeCell ref="B4:F4"/>
    <mergeCell ref="B5:F5"/>
    <mergeCell ref="A7:G7"/>
  </mergeCells>
  <phoneticPr fontId="15" type="noConversion"/>
  <printOptions horizontalCentered="1" verticalCentered="1"/>
  <pageMargins left="0.7" right="0.7" top="0.75" bottom="0.75" header="0.3" footer="0.3"/>
  <pageSetup scale="8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564AE-4C44-44F5-9993-EEB63398A4AA}">
  <sheetPr>
    <tabColor rgb="FFC00000"/>
  </sheetPr>
  <dimension ref="A2:B22"/>
  <sheetViews>
    <sheetView showGridLines="0" workbookViewId="0">
      <selection activeCell="A2" sqref="A2"/>
    </sheetView>
  </sheetViews>
  <sheetFormatPr defaultColWidth="11.42578125" defaultRowHeight="14.45"/>
  <cols>
    <col min="1" max="1" width="4.42578125" customWidth="1"/>
    <col min="2" max="2" width="107.7109375" customWidth="1"/>
  </cols>
  <sheetData>
    <row r="2" spans="1:2">
      <c r="A2" s="18" t="s">
        <v>67</v>
      </c>
      <c r="B2" s="18" t="s">
        <v>68</v>
      </c>
    </row>
    <row r="3" spans="1:2">
      <c r="A3" s="45">
        <v>1</v>
      </c>
      <c r="B3" s="43" t="s">
        <v>44</v>
      </c>
    </row>
    <row r="4" spans="1:2">
      <c r="A4" s="45">
        <v>2</v>
      </c>
      <c r="B4" s="44" t="s">
        <v>45</v>
      </c>
    </row>
    <row r="5" spans="1:2">
      <c r="A5" s="45">
        <v>3</v>
      </c>
      <c r="B5" s="43" t="s">
        <v>46</v>
      </c>
    </row>
    <row r="6" spans="1:2">
      <c r="A6" s="45">
        <v>5</v>
      </c>
      <c r="B6" s="43" t="s">
        <v>47</v>
      </c>
    </row>
    <row r="7" spans="1:2">
      <c r="A7" s="45">
        <v>6</v>
      </c>
      <c r="B7" s="44" t="s">
        <v>48</v>
      </c>
    </row>
    <row r="8" spans="1:2" ht="28.9">
      <c r="A8" s="45">
        <v>7</v>
      </c>
      <c r="B8" s="43" t="s">
        <v>49</v>
      </c>
    </row>
    <row r="9" spans="1:2">
      <c r="A9" s="45">
        <v>8</v>
      </c>
      <c r="B9" s="44" t="s">
        <v>50</v>
      </c>
    </row>
    <row r="10" spans="1:2">
      <c r="A10" s="45">
        <v>10</v>
      </c>
      <c r="B10" s="44" t="s">
        <v>51</v>
      </c>
    </row>
    <row r="11" spans="1:2" ht="28.9">
      <c r="A11" s="45">
        <v>11</v>
      </c>
      <c r="B11" s="43" t="s">
        <v>52</v>
      </c>
    </row>
    <row r="12" spans="1:2">
      <c r="A12" s="45">
        <v>15</v>
      </c>
      <c r="B12" s="43" t="s">
        <v>53</v>
      </c>
    </row>
    <row r="13" spans="1:2">
      <c r="A13" s="45">
        <v>16</v>
      </c>
      <c r="B13" s="44" t="s">
        <v>54</v>
      </c>
    </row>
    <row r="14" spans="1:2">
      <c r="A14" s="45">
        <v>17</v>
      </c>
      <c r="B14" s="43" t="s">
        <v>55</v>
      </c>
    </row>
    <row r="15" spans="1:2" ht="28.9">
      <c r="A15" s="45">
        <v>18</v>
      </c>
      <c r="B15" s="44" t="s">
        <v>56</v>
      </c>
    </row>
    <row r="16" spans="1:2">
      <c r="A16" s="45">
        <v>19</v>
      </c>
      <c r="B16" s="43" t="s">
        <v>57</v>
      </c>
    </row>
    <row r="17" spans="1:2">
      <c r="A17" s="45">
        <v>20</v>
      </c>
      <c r="B17" s="44" t="s">
        <v>58</v>
      </c>
    </row>
    <row r="18" spans="1:2">
      <c r="A18" s="45">
        <v>21</v>
      </c>
      <c r="B18" s="43" t="s">
        <v>59</v>
      </c>
    </row>
    <row r="19" spans="1:2">
      <c r="A19" s="45">
        <v>22</v>
      </c>
      <c r="B19" s="44" t="s">
        <v>60</v>
      </c>
    </row>
    <row r="20" spans="1:2">
      <c r="A20" s="45">
        <v>24</v>
      </c>
      <c r="B20" s="44" t="s">
        <v>61</v>
      </c>
    </row>
    <row r="21" spans="1:2" ht="15"/>
    <row r="22" spans="1:2" 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A03A2-77BF-4A79-A144-7AC2BF4CCB2B}">
  <dimension ref="A1:A9"/>
  <sheetViews>
    <sheetView workbookViewId="0">
      <selection activeCell="A4" sqref="A4"/>
    </sheetView>
  </sheetViews>
  <sheetFormatPr defaultColWidth="11.42578125" defaultRowHeight="14.45"/>
  <sheetData>
    <row r="1" spans="1:1">
      <c r="A1" t="s">
        <v>69</v>
      </c>
    </row>
    <row r="2" spans="1:1">
      <c r="A2" t="s">
        <v>23</v>
      </c>
    </row>
    <row r="3" spans="1:1">
      <c r="A3" t="s">
        <v>30</v>
      </c>
    </row>
    <row r="5" spans="1:1">
      <c r="A5" t="s">
        <v>16</v>
      </c>
    </row>
    <row r="6" spans="1:1">
      <c r="A6" t="s">
        <v>17</v>
      </c>
    </row>
    <row r="7" spans="1:1">
      <c r="A7" t="s">
        <v>34</v>
      </c>
    </row>
    <row r="8" spans="1:1">
      <c r="A8" t="s">
        <v>35</v>
      </c>
    </row>
    <row r="9" spans="1:1">
      <c r="A9" t="s">
        <v>70</v>
      </c>
    </row>
  </sheetData>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E4E0AF2FA74B4C8C03D8EF6DCCB535" ma:contentTypeVersion="24" ma:contentTypeDescription="Create a new document." ma:contentTypeScope="" ma:versionID="8705c30e1ce439c8fa7ef5a48184dc03">
  <xsd:schema xmlns:xsd="http://www.w3.org/2001/XMLSchema" xmlns:xs="http://www.w3.org/2001/XMLSchema" xmlns:p="http://schemas.microsoft.com/office/2006/metadata/properties" xmlns:ns2="6a05d99e-e79c-4864-a89d-0142397f4be3" xmlns:ns3="a49d3dd6-63d0-4e5d-84a4-909420e66399" targetNamespace="http://schemas.microsoft.com/office/2006/metadata/properties" ma:root="true" ma:fieldsID="ff38980e1f6dab42ba581710bb4fa837" ns2:_="" ns3:_="">
    <xsd:import namespace="6a05d99e-e79c-4864-a89d-0142397f4be3"/>
    <xsd:import namespace="a49d3dd6-63d0-4e5d-84a4-909420e66399"/>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n6kl" minOccurs="0"/>
                <xsd:element ref="ns3:MediaServiceMetadata" minOccurs="0"/>
                <xsd:element ref="ns3:MediaServiceFastMetadata" minOccurs="0"/>
                <xsd:element ref="ns3:MediaServiceAutoTags" minOccurs="0"/>
                <xsd:element ref="ns3:MediaServiceDateTaken"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Number" minOccurs="0"/>
                <xsd:element ref="ns3:MediaServiceSearchProperties" minOccurs="0"/>
                <xsd:element ref="ns3:MediaServiceBillingMetadata" minOccurs="0"/>
                <xsd:element ref="ns3:not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05d99e-e79c-4864-a89d-0142397f4be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6" nillable="true" ma:displayName="Taxonomy Catch All Column" ma:hidden="true" ma:list="{c2ea63e6-074d-46cb-82f5-45649e845b33}" ma:internalName="TaxCatchAll" ma:showField="CatchAllData" ma:web="6a05d99e-e79c-4864-a89d-0142397f4be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9d3dd6-63d0-4e5d-84a4-909420e66399" elementFormDefault="qualified">
    <xsd:import namespace="http://schemas.microsoft.com/office/2006/documentManagement/types"/>
    <xsd:import namespace="http://schemas.microsoft.com/office/infopath/2007/PartnerControls"/>
    <xsd:element name="n6kl" ma:index="12" nillable="true" ma:displayName="Texto" ma:internalName="n6kl">
      <xsd:simpleType>
        <xsd:restriction base="dms:Text"/>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9b3731fc-941c-441a-b65e-58f10a5c972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Number" ma:index="28" nillable="true" ma:displayName="Number" ma:format="Dropdown" ma:internalName="Number" ma:percentage="FALSE">
      <xsd:simpleType>
        <xsd:restriction base="dms:Number"/>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otas" ma:index="31" nillable="true" ma:displayName="notas" ma:format="Dropdown" ma:internalName="nota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49d3dd6-63d0-4e5d-84a4-909420e66399">
      <Terms xmlns="http://schemas.microsoft.com/office/infopath/2007/PartnerControls"/>
    </lcf76f155ced4ddcb4097134ff3c332f>
    <Number xmlns="a49d3dd6-63d0-4e5d-84a4-909420e66399" xsi:nil="true"/>
    <n6kl xmlns="a49d3dd6-63d0-4e5d-84a4-909420e66399" xsi:nil="true"/>
    <notas xmlns="a49d3dd6-63d0-4e5d-84a4-909420e66399" xsi:nil="true"/>
    <TaxCatchAll xmlns="6a05d99e-e79c-4864-a89d-0142397f4be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69AB8C-45B4-4CAE-A694-BB3C97D6D33E}"/>
</file>

<file path=customXml/itemProps2.xml><?xml version="1.0" encoding="utf-8"?>
<ds:datastoreItem xmlns:ds="http://schemas.openxmlformats.org/officeDocument/2006/customXml" ds:itemID="{DBD13E1F-C086-4E9D-93EC-5D69180D9D17}"/>
</file>

<file path=customXml/itemProps3.xml><?xml version="1.0" encoding="utf-8"?>
<ds:datastoreItem xmlns:ds="http://schemas.openxmlformats.org/officeDocument/2006/customXml" ds:itemID="{727FB84C-46CB-4F8C-B542-13D51E50A7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Maynor Salinas</dc:creator>
  <cp:keywords/>
  <dc:description/>
  <cp:lastModifiedBy>Nora Quiel</cp:lastModifiedBy>
  <cp:revision/>
  <dcterms:created xsi:type="dcterms:W3CDTF">2023-05-05T20:12:06Z</dcterms:created>
  <dcterms:modified xsi:type="dcterms:W3CDTF">2026-05-19T16:40:07Z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3f94c5-04bf-4cfb-b9dd-e9293ab34a61_Enabled">
    <vt:lpwstr>true</vt:lpwstr>
  </property>
  <property fmtid="{D5CDD505-2E9C-101B-9397-08002B2CF9AE}" pid="3" name="MSIP_Label_173f94c5-04bf-4cfb-b9dd-e9293ab34a61_SetDate">
    <vt:lpwstr>2026-04-27T13:11:38Z</vt:lpwstr>
  </property>
  <property fmtid="{D5CDD505-2E9C-101B-9397-08002B2CF9AE}" pid="4" name="MSIP_Label_173f94c5-04bf-4cfb-b9dd-e9293ab34a61_Method">
    <vt:lpwstr>Standard</vt:lpwstr>
  </property>
  <property fmtid="{D5CDD505-2E9C-101B-9397-08002B2CF9AE}" pid="5" name="MSIP_Label_173f94c5-04bf-4cfb-b9dd-e9293ab34a61_Name">
    <vt:lpwstr>defa4170-0d19-0005-0004-bc88714345d2</vt:lpwstr>
  </property>
  <property fmtid="{D5CDD505-2E9C-101B-9397-08002B2CF9AE}" pid="6" name="MSIP_Label_173f94c5-04bf-4cfb-b9dd-e9293ab34a61_SiteId">
    <vt:lpwstr>38cdaf25-ec2b-48ad-ab41-f07423d5a1fc</vt:lpwstr>
  </property>
  <property fmtid="{D5CDD505-2E9C-101B-9397-08002B2CF9AE}" pid="7" name="MSIP_Label_173f94c5-04bf-4cfb-b9dd-e9293ab34a61_ActionId">
    <vt:lpwstr>7cc5184b-f7b6-4574-9eed-66ca25cf0631</vt:lpwstr>
  </property>
  <property fmtid="{D5CDD505-2E9C-101B-9397-08002B2CF9AE}" pid="8" name="MSIP_Label_173f94c5-04bf-4cfb-b9dd-e9293ab34a61_ContentBits">
    <vt:lpwstr>0</vt:lpwstr>
  </property>
  <property fmtid="{D5CDD505-2E9C-101B-9397-08002B2CF9AE}" pid="9" name="MSIP_Label_173f94c5-04bf-4cfb-b9dd-e9293ab34a61_Tag">
    <vt:lpwstr>10, 3, 0, 1</vt:lpwstr>
  </property>
  <property fmtid="{D5CDD505-2E9C-101B-9397-08002B2CF9AE}" pid="10" name="ContentTypeId">
    <vt:lpwstr>0x01010054E4E0AF2FA74B4C8C03D8EF6DCCB535</vt:lpwstr>
  </property>
  <property fmtid="{D5CDD505-2E9C-101B-9397-08002B2CF9AE}" pid="11" name="MediaServiceImageTags">
    <vt:lpwstr/>
  </property>
</Properties>
</file>