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senacyt-my.sharepoint.com/personal/mdamaya_senacyt_gob_pa/Documents/Escritorio/MOVILIDAD INVESTIGACION/MOVILIDAD INVESTIGACION 2025 RONDA 1/"/>
    </mc:Choice>
  </mc:AlternateContent>
  <xr:revisionPtr revIDLastSave="0" documentId="8_{A9D06DBE-5365-4AC5-ADE5-7B129A6D79A1}" xr6:coauthVersionLast="47" xr6:coauthVersionMax="47" xr10:uidLastSave="{00000000-0000-0000-0000-000000000000}"/>
  <bookViews>
    <workbookView xWindow="28680" yWindow="-120" windowWidth="29040" windowHeight="15720" activeTab="1" xr2:uid="{F05B1A39-FD74-4612-A81D-02481CCC2E46}"/>
  </bookViews>
  <sheets>
    <sheet name="Plan de trabajo del proyecto" sheetId="1" r:id="rId1"/>
    <sheet name="Resumen de Presupuesto" sheetId="3" r:id="rId2"/>
    <sheet name="Presupuesto por etapas" sheetId="5" r:id="rId3"/>
    <sheet name="Detalles viáticos por etapas" sheetId="8" r:id="rId4"/>
    <sheet name="Rubros permitidos" sheetId="4" r:id="rId5"/>
    <sheet name="Asignación monetaria por país" sheetId="7" r:id="rId6"/>
    <sheet name="Datos de Lista" sheetId="2" state="hidden" r:id="rId7"/>
  </sheets>
  <definedNames>
    <definedName name="_xlnm._FilterDatabase" localSheetId="5" hidden="1">'Asignación monetaria por país'!$A$11:$E$11</definedName>
    <definedName name="_xlnm.Print_Area" localSheetId="0">'Plan de trabajo del proyecto'!$A$1:$AI$31</definedName>
    <definedName name="_xlnm.Print_Area" localSheetId="2">'Presupuesto por etapas'!$A$1:$F$20</definedName>
    <definedName name="_xlnm.Print_Area" localSheetId="1">'Resumen de Presupuesto'!$A$1:$F$20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35" i="7"/>
  <c r="C34" i="7"/>
  <c r="C33" i="7"/>
  <c r="C32" i="7"/>
  <c r="C31" i="7"/>
  <c r="C30" i="7"/>
  <c r="C29" i="7"/>
  <c r="C28" i="7"/>
  <c r="C27" i="7"/>
  <c r="C26" i="7"/>
  <c r="C25" i="7"/>
  <c r="C24" i="7"/>
  <c r="C23" i="7"/>
  <c r="C22" i="7"/>
  <c r="C21" i="7"/>
  <c r="C20" i="7"/>
  <c r="C19" i="7"/>
  <c r="C18" i="7"/>
  <c r="C17" i="7"/>
  <c r="C16" i="7"/>
  <c r="C15" i="7"/>
  <c r="C14" i="7"/>
  <c r="C13" i="7"/>
  <c r="C12" i="7"/>
  <c r="G14" i="8"/>
  <c r="G13" i="8"/>
  <c r="G12" i="8"/>
  <c r="G11" i="8"/>
  <c r="G10" i="8"/>
  <c r="G7" i="8"/>
  <c r="G6" i="8"/>
  <c r="G5" i="8"/>
  <c r="G4" i="8"/>
  <c r="D18" i="5"/>
  <c r="C18" i="5"/>
  <c r="E18" i="5" s="1"/>
  <c r="D17" i="5"/>
  <c r="C17" i="5"/>
  <c r="E17" i="5" s="1"/>
  <c r="D16" i="5"/>
  <c r="C16" i="5"/>
  <c r="E16" i="5" s="1"/>
  <c r="D15" i="5"/>
  <c r="C15" i="5"/>
  <c r="E15" i="5" s="1"/>
  <c r="D14" i="5"/>
  <c r="C14" i="5"/>
  <c r="E14" i="5" s="1"/>
  <c r="D13" i="5"/>
  <c r="C13" i="5"/>
  <c r="E13" i="5" s="1"/>
  <c r="D12" i="5"/>
  <c r="C12" i="5"/>
  <c r="E12" i="5" s="1"/>
  <c r="D11" i="5"/>
  <c r="C11" i="5"/>
  <c r="E11" i="5" s="1"/>
  <c r="D10" i="5"/>
  <c r="D19" i="5" s="1"/>
  <c r="C10" i="5"/>
  <c r="B5" i="5"/>
  <c r="B4" i="5"/>
  <c r="B3" i="5"/>
  <c r="D18" i="3"/>
  <c r="C18" i="3"/>
  <c r="E18" i="3" s="1"/>
  <c r="D17" i="3"/>
  <c r="C17" i="3"/>
  <c r="E17" i="3" s="1"/>
  <c r="D16" i="3"/>
  <c r="C16" i="3"/>
  <c r="E16" i="3" s="1"/>
  <c r="D15" i="3"/>
  <c r="C15" i="3"/>
  <c r="E15" i="3" s="1"/>
  <c r="D14" i="3"/>
  <c r="C14" i="3"/>
  <c r="E14" i="3" s="1"/>
  <c r="D13" i="3"/>
  <c r="C13" i="3"/>
  <c r="E13" i="3" s="1"/>
  <c r="D12" i="3"/>
  <c r="C12" i="3"/>
  <c r="E12" i="3" s="1"/>
  <c r="D11" i="3"/>
  <c r="C11" i="3"/>
  <c r="D10" i="3"/>
  <c r="B5" i="3"/>
  <c r="B4" i="3"/>
  <c r="B3" i="3"/>
  <c r="AG31" i="1"/>
  <c r="D19" i="3" l="1"/>
  <c r="E10" i="3"/>
  <c r="C19" i="3"/>
  <c r="E19" i="3" s="1"/>
  <c r="E11" i="3"/>
  <c r="C19" i="5"/>
  <c r="E19" i="5" s="1"/>
  <c r="E10" i="5"/>
  <c r="G15" i="8"/>
  <c r="G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Maynor Salinas</author>
  </authors>
  <commentList>
    <comment ref="B7" authorId="0" shapeId="0" xr:uid="{8F4601F8-98D5-441E-986B-795F24A88874}">
      <text>
        <r>
          <rPr>
            <b/>
            <sz val="9"/>
            <color indexed="81"/>
            <rFont val="Tahoma"/>
            <family val="2"/>
          </rPr>
          <t>SENACYT:</t>
        </r>
        <r>
          <rPr>
            <sz val="9"/>
            <color indexed="81"/>
            <rFont val="Tahoma"/>
            <family val="2"/>
          </rPr>
          <t xml:space="preserve">
Indicar exactamente los objetivos específicos que se describieron en el formulario de la propuesta.</t>
        </r>
      </text>
    </comment>
    <comment ref="C7" authorId="0" shapeId="0" xr:uid="{74F3C49E-88D2-4CFC-A6FA-DCCD271BEF85}">
      <text>
        <r>
          <rPr>
            <b/>
            <sz val="9"/>
            <color indexed="81"/>
            <rFont val="Tahoma"/>
            <family val="2"/>
          </rPr>
          <t>SENACYT:</t>
        </r>
        <r>
          <rPr>
            <sz val="9"/>
            <color indexed="81"/>
            <rFont val="Tahoma"/>
            <family val="2"/>
          </rPr>
          <t xml:space="preserve">
Cada objetivo deberá generar uno o varios entregables. Señale aquí los entregables que se generarán una vez logrado cada objetivo específico.</t>
        </r>
      </text>
    </comment>
    <comment ref="D7" authorId="0" shapeId="0" xr:uid="{1F8A3124-1D3B-49C6-A358-A5A8FC619170}">
      <text>
        <r>
          <rPr>
            <b/>
            <sz val="9"/>
            <color indexed="81"/>
            <rFont val="Tahoma"/>
            <family val="2"/>
          </rPr>
          <t>SENACYT:</t>
        </r>
        <r>
          <rPr>
            <sz val="9"/>
            <color indexed="81"/>
            <rFont val="Tahoma"/>
            <family val="2"/>
          </rPr>
          <t xml:space="preserve">
Debe describir cada actividad que se realizará en el proyecto. Estas actividades deben estar alineadas al logro de los objetivos específicos</t>
        </r>
      </text>
    </comment>
    <comment ref="E7" authorId="0" shapeId="0" xr:uid="{66B65A56-CD66-424B-BDD8-0961510BC384}">
      <text>
        <r>
          <rPr>
            <b/>
            <sz val="9"/>
            <color indexed="81"/>
            <rFont val="Tahoma"/>
            <family val="2"/>
          </rPr>
          <t>SENACYT:</t>
        </r>
        <r>
          <rPr>
            <sz val="9"/>
            <color indexed="81"/>
            <rFont val="Tahoma"/>
            <family val="2"/>
          </rPr>
          <t xml:space="preserve">
Mencionar quien realizará cada actividad. 
Las personas descritas aquí deben coincidir con las personas descritas en el equipo de trabajo en el formulario de la propuesta.</t>
        </r>
      </text>
    </comment>
    <comment ref="AE7" authorId="0" shapeId="0" xr:uid="{27B669E7-3662-4AEF-BC93-E5D8ED03615D}">
      <text>
        <r>
          <rPr>
            <b/>
            <sz val="9"/>
            <color indexed="81"/>
            <rFont val="Tahoma"/>
            <family val="2"/>
          </rPr>
          <t>SENACYT:</t>
        </r>
        <r>
          <rPr>
            <sz val="9"/>
            <color indexed="81"/>
            <rFont val="Tahoma"/>
            <family val="2"/>
          </rPr>
          <t xml:space="preserve">
Señale aquí el origen de los recursos utilizados en el proyecto. Si los recursos que utilizará son los de la convocatoria indique SENACYT, pero si el proyecto recibirá fondos de otras funtes, indique CONCURRENTE.</t>
        </r>
      </text>
    </comment>
    <comment ref="AF7" authorId="0" shapeId="0" xr:uid="{55CEB2A3-8377-4893-A07F-A108C34CB66E}">
      <text>
        <r>
          <rPr>
            <b/>
            <sz val="9"/>
            <color indexed="81"/>
            <rFont val="Tahoma"/>
            <family val="2"/>
          </rPr>
          <t>SENACYT:</t>
        </r>
        <r>
          <rPr>
            <sz val="9"/>
            <color indexed="81"/>
            <rFont val="Tahoma"/>
            <family val="2"/>
          </rPr>
          <t xml:space="preserve">
Indique aquí el rubro de gasto. Estos rubros son los que están autorizados de acuerdo con la convocatoria.
El rubro de OTROS solo se puede usar cuando en la columna anterior haya indicado aportación CONCURRENTE.</t>
        </r>
      </text>
    </comment>
    <comment ref="AG7" authorId="0" shapeId="0" xr:uid="{6B68650D-C805-4866-8CF0-D5B58548DC1F}">
      <text>
        <r>
          <rPr>
            <b/>
            <sz val="9"/>
            <color indexed="81"/>
            <rFont val="Tahoma"/>
            <family val="2"/>
          </rPr>
          <t>SENACYT:</t>
        </r>
        <r>
          <rPr>
            <sz val="9"/>
            <color indexed="81"/>
            <rFont val="Tahoma"/>
            <family val="2"/>
          </rPr>
          <t xml:space="preserve">
Realizar cada actividad requerirá gastos, indique aquí el monto correspondiente al gasto para llevar a cabo la actividad</t>
        </r>
      </text>
    </comment>
    <comment ref="AH7" authorId="0" shapeId="0" xr:uid="{9B62CBE0-5403-44DE-8A47-DB4B799E80AA}">
      <text>
        <r>
          <rPr>
            <b/>
            <sz val="9"/>
            <color indexed="81"/>
            <rFont val="Tahoma"/>
            <family val="2"/>
          </rPr>
          <t>SENACYT:</t>
        </r>
        <r>
          <rPr>
            <sz val="9"/>
            <color indexed="81"/>
            <rFont val="Tahoma"/>
            <family val="2"/>
          </rPr>
          <t xml:space="preserve">
En este espacio podrá detallar el rubro solicitado a la SENACYT (utilizar el monto en balboas).
Aquí puede indicar costos unitarios, número de unidades que adquirirá de un bien o servicio, las características del bien o servicio que adquirirá, etc.
Tratándose de pago a personas, detalle qué persona y cuánto es el monto que recibirá por la actividad realizada.</t>
        </r>
      </text>
    </comment>
    <comment ref="AI7" authorId="0" shapeId="0" xr:uid="{6E360E94-1C5E-4984-B71A-278AAA187A3B}">
      <text>
        <r>
          <rPr>
            <b/>
            <sz val="11"/>
            <color indexed="81"/>
            <rFont val="Tahoma"/>
            <family val="2"/>
          </rPr>
          <t xml:space="preserve">SENACYT: </t>
        </r>
        <r>
          <rPr>
            <sz val="11"/>
            <color indexed="81"/>
            <rFont val="Tahoma"/>
            <family val="2"/>
          </rPr>
          <t xml:space="preserve">Para que las fórmulas de presupuesto funcionen, Indique a qué etapa del proyecto corresponde este gasto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Darlenis Cedeño</author>
  </authors>
  <commentList>
    <comment ref="B9" authorId="0" shapeId="0" xr:uid="{33F0637F-BFAD-41F1-A8B4-E4CAB4AE09AE}">
      <text>
        <r>
          <rPr>
            <b/>
            <sz val="9"/>
            <color indexed="81"/>
            <rFont val="Tahoma"/>
            <family val="2"/>
          </rPr>
          <t>SENACYT:</t>
        </r>
        <r>
          <rPr>
            <sz val="9"/>
            <color indexed="81"/>
            <rFont val="Tahoma"/>
            <family val="2"/>
          </rPr>
          <t xml:space="preserve">
Verificar los detalles por rubro en la pestaña "</t>
        </r>
        <r>
          <rPr>
            <b/>
            <sz val="9"/>
            <color indexed="81"/>
            <rFont val="Tahoma"/>
            <family val="2"/>
          </rPr>
          <t>rubros permitidos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Darlenis Cedeño</author>
  </authors>
  <commentList>
    <comment ref="B9" authorId="0" shapeId="0" xr:uid="{CBAB7C26-9E99-40A7-8AA0-C612725B5C5C}">
      <text>
        <r>
          <rPr>
            <b/>
            <sz val="9"/>
            <color indexed="81"/>
            <rFont val="Tahoma"/>
            <family val="2"/>
          </rPr>
          <t>SENACYT:</t>
        </r>
        <r>
          <rPr>
            <sz val="9"/>
            <color indexed="81"/>
            <rFont val="Tahoma"/>
            <family val="2"/>
          </rPr>
          <t xml:space="preserve">
Verificar los detalles por rubro en la pestaña "</t>
        </r>
        <r>
          <rPr>
            <b/>
            <sz val="9"/>
            <color indexed="81"/>
            <rFont val="Tahoma"/>
            <family val="2"/>
          </rPr>
          <t>rubros permitidos</t>
        </r>
        <r>
          <rPr>
            <sz val="9"/>
            <color indexed="81"/>
            <rFont val="Tahoma"/>
            <family val="2"/>
          </rPr>
          <t xml:space="preserve">". </t>
        </r>
      </text>
    </comment>
  </commentList>
</comments>
</file>

<file path=xl/sharedStrings.xml><?xml version="1.0" encoding="utf-8"?>
<sst xmlns="http://schemas.openxmlformats.org/spreadsheetml/2006/main" count="138" uniqueCount="102">
  <si>
    <t>FORMULARIO 3 Anexo 2A. Plan de trabajo, cronograma y presupuesto detallado de propuesta</t>
  </si>
  <si>
    <t>Convocatoria:</t>
  </si>
  <si>
    <t>Proponente:</t>
  </si>
  <si>
    <t>Título del proyecto</t>
  </si>
  <si>
    <t>Etapa del proyecto</t>
  </si>
  <si>
    <t>Objetivo específico</t>
  </si>
  <si>
    <t>Entregable</t>
  </si>
  <si>
    <t>Actividad</t>
  </si>
  <si>
    <t>Persona responsable</t>
  </si>
  <si>
    <t>Meses</t>
  </si>
  <si>
    <t>Origen de aportación</t>
  </si>
  <si>
    <t>Rubro</t>
  </si>
  <si>
    <t>Monto en Balboas</t>
  </si>
  <si>
    <t>Justificación</t>
  </si>
  <si>
    <t>Etapa</t>
  </si>
  <si>
    <t>ETAPA 1</t>
  </si>
  <si>
    <t>Entrega a la SENACYT del informe financiero y técnico de la primera etapa con los productos relacionados</t>
  </si>
  <si>
    <t>ETAPA 2</t>
  </si>
  <si>
    <t>Entrega a la SENACYT del informe financiero y técnico de la segunda etapa y los productos finales del proyecto.</t>
  </si>
  <si>
    <t>FORMATO PRESUPUESTO POR RUBROS</t>
  </si>
  <si>
    <t>Para una visión general del presupuesto del proyecto, deberá presentar el presupuesto de manera condensada por rubro de gasto. De la tabla anterior sume cada una de las cifras ordenándolas por rubro, para que lo pueda presentar por rubro y por etapa. La suma total debe coincidir en ambos cuadros.</t>
  </si>
  <si>
    <t>Rubro Financiable</t>
  </si>
  <si>
    <t>APORTACIÓN DE SENACYT</t>
  </si>
  <si>
    <t>APORTACIÓN CONCURRENTE</t>
  </si>
  <si>
    <t>SUMA</t>
  </si>
  <si>
    <t>1) Equipos e Insumos científicos</t>
  </si>
  <si>
    <t>5) Subcontrataciones</t>
  </si>
  <si>
    <t>7) Inscripciones</t>
  </si>
  <si>
    <t>10) Seguros</t>
  </si>
  <si>
    <t>15) Pasajes aéreos</t>
  </si>
  <si>
    <t>18) Viáticos</t>
  </si>
  <si>
    <t>22) Publicación y/o difusión de los resultados en el país</t>
  </si>
  <si>
    <t>24) Gastos administrativos</t>
  </si>
  <si>
    <t>25) Otros/ honoratio de investigador internacional</t>
  </si>
  <si>
    <t>MONTO  TOTAL</t>
  </si>
  <si>
    <t>FORMATO PRESUPUESTO DE APORTACIÓN DE SENACYT POR ETAPAS</t>
  </si>
  <si>
    <t>Para SENACYT es importante tener identificado el monto que se debe aportar a la propuesta por cada etapa. Este cuadro muestra el presupuesto de las aportaciones de SENACYT de manera condensada por etapa. La suma total debe coincidir con los montos previamente señalados.</t>
  </si>
  <si>
    <t>SUMA DE APORTACIÓN TOTAL DE SENACYT</t>
  </si>
  <si>
    <t xml:space="preserve">Detalles de la Tabla de Viáticos para la Convocatoria Pública de Movilidad de Investigación </t>
  </si>
  <si>
    <t>ETAPA I</t>
  </si>
  <si>
    <t>Nombre del Beneficiario</t>
  </si>
  <si>
    <t>Tipo de Investigador</t>
  </si>
  <si>
    <t>País</t>
  </si>
  <si>
    <t>Cantidad de días/meses</t>
  </si>
  <si>
    <t>Viáticos parciales quincenales/mensuales</t>
  </si>
  <si>
    <t>Total</t>
  </si>
  <si>
    <t>Total de la Etapa I</t>
  </si>
  <si>
    <t>ETAPA II</t>
  </si>
  <si>
    <t>Total de la Etapa II</t>
  </si>
  <si>
    <t>Rubros</t>
  </si>
  <si>
    <t>Descripción</t>
  </si>
  <si>
    <t>Equipos e Insumos científicos hasta un 25% del monto total de la propuesta</t>
  </si>
  <si>
    <t>Subcontratos de servicios o personal no disponible en el programa/ para el envío de muestras.</t>
  </si>
  <si>
    <t>Inscripciones o matrículas en eventos o cursos de carácter científico, tecnológico, de innovación o emprendimiento.</t>
  </si>
  <si>
    <t>Seguros obligatorios y que sean requeridos para realizar la movilidad.</t>
  </si>
  <si>
    <t>Gastos de transporte aéreo</t>
  </si>
  <si>
    <t>Viáticos parciales o totales. Para los viáticos nacionales que aplican a los Expertos Internacionales, se utilizará como monto máximo permisible la tabla de viáticos incluida en la Ley que aprueba el Presupuesto del Estado. Para la Categoría B, los viáticos de las movilidades internacionales, para los investigadores nacionales, deberán utilizar la tabla de apoyo para viáticos publicada en la convocatoria, con excepción de aquellos montos exigidos como normativas de los centros de acogida. En la convocatoria se publicará la Tabla de apoyo para viáticos (movilidades para panameños), por país. Los montos en la tabla de viáticos representan un apoyo para que el beneficiario pueda realizar las actividades planteadas.</t>
  </si>
  <si>
    <t>Publicación y/o difusión de los resultados en el país.</t>
  </si>
  <si>
    <t>Gastos administrativos hasta un 10% del monto total de la propuesta.</t>
  </si>
  <si>
    <t>25) Otros/ honorario de investigador internacional</t>
  </si>
  <si>
    <t>Cualquier otro gasto establecido en el anuncio de la convocatoria aprobado por la Dirección gestora de la convocatoria/ este rubro se podrá utilizar únicamente en concepto de pago de honorarios para el investigador internacional.</t>
  </si>
  <si>
    <t>TABLA DE ASIGNACIONES MONETARIAS</t>
  </si>
  <si>
    <t>Programa de Movilidad de Investigación</t>
  </si>
  <si>
    <t>Viaticos Parciales  de acuerdo con la Ley de Presupuesto  No. 454 de 14 de noviembre de 2024</t>
  </si>
  <si>
    <t>APOYO PARA VIÁTICOS POR PAÍS</t>
  </si>
  <si>
    <t>Monto máximo en dólares hasta 30 días</t>
  </si>
  <si>
    <t>Monto máximo en dólares hasta 15 días</t>
  </si>
  <si>
    <t>CHINA</t>
  </si>
  <si>
    <t>JAPÓN</t>
  </si>
  <si>
    <t>KOREA DEL SUR</t>
  </si>
  <si>
    <t>SINGAPUR</t>
  </si>
  <si>
    <t>SUECIA</t>
  </si>
  <si>
    <t>AUSTRALIA</t>
  </si>
  <si>
    <t>NUEVA ZELANDA</t>
  </si>
  <si>
    <t>CANADA</t>
  </si>
  <si>
    <t>ESTADOS UNIDOS</t>
  </si>
  <si>
    <t>ALEMANIA</t>
  </si>
  <si>
    <t>ESPAÑA</t>
  </si>
  <si>
    <t>FRANCIA</t>
  </si>
  <si>
    <t>HOLANDA</t>
  </si>
  <si>
    <t>REINO UNIDO</t>
  </si>
  <si>
    <t>ITALIA</t>
  </si>
  <si>
    <t>PORTUGAL</t>
  </si>
  <si>
    <t>SUIZA</t>
  </si>
  <si>
    <t>ARGENTINA</t>
  </si>
  <si>
    <t>BRASIL</t>
  </si>
  <si>
    <t>CHILE</t>
  </si>
  <si>
    <t>COLOMBIA</t>
  </si>
  <si>
    <t>PERÚ</t>
  </si>
  <si>
    <t>COSTA RICA</t>
  </si>
  <si>
    <t>MÉXICO</t>
  </si>
  <si>
    <r>
      <rPr>
        <b/>
        <sz val="12"/>
        <color theme="1"/>
        <rFont val="Calibri"/>
        <family val="2"/>
        <scheme val="minor"/>
      </rPr>
      <t>Periodo mínimo de estadía:</t>
    </r>
    <r>
      <rPr>
        <sz val="12"/>
        <color theme="1"/>
        <rFont val="Calibri"/>
        <family val="2"/>
        <scheme val="minor"/>
      </rPr>
      <t xml:space="preserve"> 15 días</t>
    </r>
  </si>
  <si>
    <t>Los montos en la tabla de viáticos representan un apoyo para que el beneficiario pueda realizar las actividades planteadas en el Plan de Trabajo.</t>
  </si>
  <si>
    <t>Origen de los recursos</t>
  </si>
  <si>
    <t>SENACYT</t>
  </si>
  <si>
    <t>CONCURRENTE</t>
  </si>
  <si>
    <t>Tipos de Investigadores</t>
  </si>
  <si>
    <t>Investigador principal</t>
  </si>
  <si>
    <t xml:space="preserve">Inv. En Formación-Estudiantes </t>
  </si>
  <si>
    <t xml:space="preserve">Inv. En Formación-Técnicos </t>
  </si>
  <si>
    <t>Experto internacional</t>
  </si>
  <si>
    <t>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</si>
</sst>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B/.-180A]* #,##0.00_-;\-[$B/.-180A]* #,##0.00_-;_-[$B/.-180A]*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b/>
      <sz val="10"/>
      <color theme="1"/>
      <name val="Calibri"/>
      <family val="2"/>
      <scheme val="minor"/>
    </font>
    <font>
      <sz val="9"/>
      <color theme="1"/>
      <name val="Calibri"/>
      <family val="2"/>
      <scheme val="minor"/>
    </font>
    <font>
      <sz val="10"/>
      <name val="Arial"/>
      <family val="2"/>
    </font>
    <font>
      <b/>
      <sz val="11"/>
      <color indexed="8"/>
      <name val="Arial"/>
      <family val="2"/>
    </font>
    <font>
      <sz val="10"/>
      <color indexed="8"/>
      <name val="Arial"/>
      <family val="2"/>
    </font>
    <font>
      <b/>
      <sz val="8"/>
      <color indexed="8"/>
      <name val="Arial"/>
      <family val="2"/>
    </font>
    <font>
      <sz val="10"/>
      <color theme="1"/>
      <name val="Arial"/>
      <family val="2"/>
    </font>
    <font>
      <b/>
      <sz val="10"/>
      <color indexed="8"/>
      <name val="Arial"/>
      <family val="2"/>
    </font>
    <font>
      <i/>
      <sz val="9"/>
      <color theme="0" tint="-0.499984740745262"/>
      <name val="Calibri"/>
      <family val="2"/>
      <scheme val="minor"/>
    </font>
    <font>
      <sz val="8"/>
      <name val="Calibri"/>
      <family val="2"/>
      <scheme val="minor"/>
    </font>
    <font>
      <i/>
      <sz val="9"/>
      <color indexed="8"/>
      <name val="Arial"/>
      <family val="2"/>
    </font>
    <font>
      <b/>
      <sz val="11"/>
      <color indexed="81"/>
      <name val="Tahoma"/>
      <family val="2"/>
    </font>
    <font>
      <sz val="11"/>
      <color indexed="81"/>
      <name val="Tahoma"/>
      <family val="2"/>
    </font>
    <font>
      <sz val="11"/>
      <color rgb="FF000000"/>
      <name val="Calibri"/>
      <family val="2"/>
      <scheme val="minor"/>
    </font>
    <font>
      <b/>
      <sz val="14"/>
      <color rgb="FF000000"/>
      <name val="Calibri"/>
      <family val="2"/>
      <scheme val="minor"/>
    </font>
    <font>
      <b/>
      <sz val="12"/>
      <color rgb="FF000000"/>
      <name val="Calibri"/>
      <family val="2"/>
      <scheme val="minor"/>
    </font>
    <font>
      <b/>
      <sz val="11"/>
      <color rgb="FF000000"/>
      <name val="Calibri"/>
      <family val="2"/>
      <scheme val="minor"/>
    </font>
    <font>
      <sz val="12"/>
      <color theme="1"/>
      <name val="Calibri"/>
      <family val="2"/>
      <scheme val="minor"/>
    </font>
    <font>
      <b/>
      <sz val="12"/>
      <color theme="1"/>
      <name val="Calibri"/>
      <family val="2"/>
      <scheme val="minor"/>
    </font>
    <font>
      <b/>
      <sz val="12"/>
      <color rgb="FF000000"/>
      <name val="Bookman Old Style"/>
      <family val="1"/>
    </font>
    <font>
      <b/>
      <sz val="11"/>
      <color rgb="FF000000"/>
      <name val="Bookman Old Style"/>
      <family val="1"/>
    </font>
    <font>
      <i/>
      <sz val="11"/>
      <color rgb="FF000000"/>
      <name val="Bookman Old Style"/>
      <family val="1"/>
    </font>
    <font>
      <sz val="11"/>
      <color rgb="FF000000"/>
      <name val="Bookman Old Style"/>
      <family val="1"/>
    </font>
    <font>
      <sz val="12"/>
      <color rgb="FF000000"/>
      <name val="Calibri"/>
      <family val="2"/>
      <scheme val="minor"/>
    </font>
    <font>
      <b/>
      <sz val="14"/>
      <color rgb="FF242424"/>
      <name val="Aptos Narrow"/>
      <family val="2"/>
    </font>
    <font>
      <sz val="14"/>
      <color rgb="FF242424"/>
      <name val="Aptos Narrow"/>
      <family val="2"/>
    </font>
  </fonts>
  <fills count="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rgb="FF5B9BD5"/>
        <bgColor indexed="64"/>
      </patternFill>
    </fill>
    <fill>
      <patternFill patternType="solid">
        <fgColor rgb="FFDDEBF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3">
    <xf numFmtId="0" fontId="0" fillId="0" borderId="0"/>
    <xf numFmtId="164" fontId="1" fillId="0" borderId="0" applyFont="0" applyFill="0" applyBorder="0" applyAlignment="0" applyProtection="0"/>
    <xf numFmtId="0" fontId="8" fillId="0" borderId="0"/>
  </cellStyleXfs>
  <cellXfs count="89">
    <xf numFmtId="0" fontId="0" fillId="0" borderId="0" xfId="0"/>
    <xf numFmtId="0" fontId="3" fillId="3" borderId="0" xfId="0" applyFont="1" applyFill="1"/>
    <xf numFmtId="0" fontId="3"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3" borderId="1" xfId="0" applyFont="1" applyFill="1" applyBorder="1"/>
    <xf numFmtId="0" fontId="3" fillId="3" borderId="0" xfId="0" applyFont="1" applyFill="1" applyAlignment="1">
      <alignment horizontal="left" vertical="top" wrapText="1"/>
    </xf>
    <xf numFmtId="165" fontId="3" fillId="3" borderId="0" xfId="1" applyNumberFormat="1" applyFont="1" applyFill="1"/>
    <xf numFmtId="0" fontId="6" fillId="2" borderId="1" xfId="0" applyFont="1" applyFill="1" applyBorder="1" applyAlignment="1">
      <alignment horizontal="center" vertical="center"/>
    </xf>
    <xf numFmtId="0" fontId="3" fillId="3" borderId="0" xfId="0" applyFont="1" applyFill="1" applyAlignment="1">
      <alignment horizontal="right" vertical="center"/>
    </xf>
    <xf numFmtId="165" fontId="6" fillId="3" borderId="0" xfId="1" applyNumberFormat="1" applyFont="1" applyFill="1"/>
    <xf numFmtId="0" fontId="6" fillId="3" borderId="0" xfId="0" applyFont="1" applyFill="1" applyAlignment="1">
      <alignment horizontal="center"/>
    </xf>
    <xf numFmtId="0" fontId="6" fillId="3" borderId="0" xfId="0" applyFont="1" applyFill="1" applyAlignment="1">
      <alignment horizontal="center" vertical="center"/>
    </xf>
    <xf numFmtId="165" fontId="3" fillId="3" borderId="1" xfId="1" applyNumberFormat="1" applyFont="1" applyFill="1" applyBorder="1" applyAlignment="1">
      <alignment vertical="center"/>
    </xf>
    <xf numFmtId="0" fontId="0" fillId="3" borderId="0" xfId="0" applyFill="1"/>
    <xf numFmtId="0" fontId="11" fillId="3" borderId="1" xfId="2" applyFont="1" applyFill="1" applyBorder="1" applyAlignment="1">
      <alignment horizontal="center" vertical="center" wrapText="1"/>
    </xf>
    <xf numFmtId="0" fontId="13" fillId="4" borderId="2" xfId="2" applyFont="1" applyFill="1" applyBorder="1" applyAlignment="1">
      <alignment horizontal="right"/>
    </xf>
    <xf numFmtId="165" fontId="10" fillId="3" borderId="1" xfId="1" applyNumberFormat="1" applyFont="1" applyFill="1" applyBorder="1" applyAlignment="1" applyProtection="1">
      <alignment horizontal="right" vertical="center"/>
    </xf>
    <xf numFmtId="165" fontId="10" fillId="3" borderId="1" xfId="1" applyNumberFormat="1" applyFont="1" applyFill="1" applyBorder="1" applyAlignment="1">
      <alignment horizontal="right" vertical="center"/>
    </xf>
    <xf numFmtId="165" fontId="13" fillId="3" borderId="1" xfId="1" applyNumberFormat="1" applyFont="1" applyFill="1" applyBorder="1" applyAlignment="1">
      <alignment horizontal="right" vertical="center"/>
    </xf>
    <xf numFmtId="0" fontId="2" fillId="4" borderId="1" xfId="0" applyFont="1" applyFill="1" applyBorder="1" applyAlignment="1">
      <alignment horizontal="center"/>
    </xf>
    <xf numFmtId="0" fontId="6" fillId="3" borderId="7" xfId="0" applyFont="1" applyFill="1" applyBorder="1"/>
    <xf numFmtId="0" fontId="0" fillId="3" borderId="8" xfId="0" applyFill="1" applyBorder="1"/>
    <xf numFmtId="0" fontId="3" fillId="3" borderId="9" xfId="0" applyFont="1" applyFill="1" applyBorder="1" applyAlignment="1">
      <alignment horizontal="left" vertical="top" wrapText="1"/>
    </xf>
    <xf numFmtId="0" fontId="3" fillId="3" borderId="8" xfId="0" applyFont="1" applyFill="1" applyBorder="1" applyAlignment="1">
      <alignment horizontal="right" vertical="center"/>
    </xf>
    <xf numFmtId="0" fontId="7" fillId="3" borderId="9" xfId="0" applyFont="1" applyFill="1" applyBorder="1" applyAlignment="1">
      <alignment vertical="top" wrapText="1"/>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7" fillId="3" borderId="0" xfId="0" applyFont="1" applyFill="1" applyAlignment="1">
      <alignment horizontal="left" vertical="top"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3" fillId="0" borderId="1" xfId="0" applyFont="1" applyBorder="1"/>
    <xf numFmtId="0" fontId="6" fillId="4" borderId="0" xfId="0" applyFont="1" applyFill="1" applyAlignment="1">
      <alignment horizontal="center" vertical="center"/>
    </xf>
    <xf numFmtId="0" fontId="11" fillId="4" borderId="1" xfId="2" applyFont="1" applyFill="1" applyBorder="1" applyAlignment="1">
      <alignment horizontal="center" vertical="center" wrapText="1"/>
    </xf>
    <xf numFmtId="165" fontId="16" fillId="3" borderId="1" xfId="1" applyNumberFormat="1" applyFont="1" applyFill="1" applyBorder="1" applyAlignment="1" applyProtection="1">
      <alignment horizontal="right" vertical="center"/>
    </xf>
    <xf numFmtId="0" fontId="7" fillId="4" borderId="0" xfId="0" applyFont="1" applyFill="1" applyAlignment="1">
      <alignment horizontal="left" vertical="top" wrapText="1"/>
    </xf>
    <xf numFmtId="0" fontId="0" fillId="0" borderId="1" xfId="0" applyBorder="1" applyAlignment="1">
      <alignment vertical="center"/>
    </xf>
    <xf numFmtId="0" fontId="0" fillId="0" borderId="1" xfId="0" applyBorder="1" applyAlignment="1">
      <alignment vertical="center" wrapText="1"/>
    </xf>
    <xf numFmtId="0" fontId="12" fillId="4" borderId="1" xfId="0" applyFont="1" applyFill="1" applyBorder="1" applyAlignment="1">
      <alignment wrapText="1"/>
    </xf>
    <xf numFmtId="0" fontId="12" fillId="3" borderId="1"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horizontal="left" vertical="center" wrapText="1"/>
    </xf>
    <xf numFmtId="0" fontId="19" fillId="0" borderId="0" xfId="0" applyFont="1" applyAlignment="1">
      <alignmen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9" fillId="0" borderId="0" xfId="0" applyFont="1" applyAlignment="1">
      <alignment horizontal="center" vertical="center"/>
    </xf>
    <xf numFmtId="0" fontId="22" fillId="0" borderId="13" xfId="0" applyFont="1" applyBorder="1" applyAlignment="1">
      <alignment vertical="center"/>
    </xf>
    <xf numFmtId="0" fontId="22" fillId="6" borderId="13" xfId="0" applyFont="1" applyFill="1" applyBorder="1" applyAlignment="1">
      <alignment vertical="center"/>
    </xf>
    <xf numFmtId="164" fontId="19" fillId="0" borderId="0" xfId="1" applyFont="1" applyAlignment="1">
      <alignment horizontal="center" vertical="center"/>
    </xf>
    <xf numFmtId="0" fontId="23" fillId="0" borderId="0" xfId="0" applyFont="1"/>
    <xf numFmtId="0" fontId="3" fillId="3" borderId="1" xfId="0" applyFont="1" applyFill="1" applyBorder="1" applyAlignment="1">
      <alignment vertical="center" wrapText="1"/>
    </xf>
    <xf numFmtId="0" fontId="29" fillId="0" borderId="1" xfId="0" applyFont="1" applyBorder="1" applyAlignment="1">
      <alignment vertical="center" wrapText="1"/>
    </xf>
    <xf numFmtId="0" fontId="9" fillId="3" borderId="2" xfId="2" applyFont="1" applyFill="1" applyBorder="1" applyAlignment="1">
      <alignment horizontal="center" vertical="center"/>
    </xf>
    <xf numFmtId="0" fontId="28" fillId="0" borderId="1" xfId="0" applyFont="1" applyBorder="1" applyAlignment="1">
      <alignment horizontal="center" vertical="center" wrapText="1"/>
    </xf>
    <xf numFmtId="0" fontId="27" fillId="0" borderId="1" xfId="0" applyFont="1" applyBorder="1" applyAlignment="1">
      <alignment vertical="center" wrapText="1"/>
    </xf>
    <xf numFmtId="165" fontId="28" fillId="0" borderId="1" xfId="0" applyNumberFormat="1" applyFont="1" applyBorder="1" applyAlignment="1">
      <alignment horizontal="right" vertical="center" wrapText="1"/>
    </xf>
    <xf numFmtId="0" fontId="28" fillId="0" borderId="1" xfId="0" applyFont="1" applyBorder="1" applyAlignment="1">
      <alignment vertical="center" wrapText="1"/>
    </xf>
    <xf numFmtId="0" fontId="26" fillId="0" borderId="1" xfId="0" applyFont="1" applyBorder="1" applyAlignment="1">
      <alignment horizontal="center" vertical="center" wrapText="1"/>
    </xf>
    <xf numFmtId="165" fontId="25" fillId="0" borderId="1" xfId="0" applyNumberFormat="1" applyFont="1" applyBorder="1" applyAlignment="1">
      <alignment horizontal="right"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2" fontId="19" fillId="6" borderId="13" xfId="0" applyNumberFormat="1" applyFont="1" applyFill="1" applyBorder="1" applyAlignment="1">
      <alignment horizontal="center" vertical="center"/>
    </xf>
    <xf numFmtId="2" fontId="19" fillId="0" borderId="13" xfId="0" applyNumberFormat="1"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3" fillId="3" borderId="1" xfId="0" applyFont="1" applyFill="1" applyBorder="1" applyAlignment="1">
      <alignment horizontal="left" vertical="center" wrapText="1"/>
    </xf>
    <xf numFmtId="0" fontId="6" fillId="4" borderId="1" xfId="0" applyFont="1" applyFill="1" applyBorder="1" applyAlignment="1">
      <alignment horizontal="center"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9" xfId="0" applyFont="1" applyFill="1" applyBorder="1" applyAlignment="1">
      <alignment horizontal="left" vertical="center" wrapText="1"/>
    </xf>
    <xf numFmtId="0" fontId="7" fillId="4" borderId="4" xfId="0" applyFont="1" applyFill="1" applyBorder="1" applyAlignment="1">
      <alignment horizontal="left" vertical="top" wrapText="1"/>
    </xf>
    <xf numFmtId="0" fontId="25" fillId="0" borderId="0" xfId="0" applyFont="1" applyAlignment="1">
      <alignment horizontal="center" vertical="center" wrapText="1"/>
    </xf>
    <xf numFmtId="0" fontId="26" fillId="0" borderId="1" xfId="0" applyFont="1" applyBorder="1" applyAlignment="1">
      <alignment horizontal="center" vertical="center" textRotation="90" wrapText="1"/>
    </xf>
    <xf numFmtId="4" fontId="25" fillId="0" borderId="1" xfId="0" applyNumberFormat="1" applyFont="1" applyBorder="1" applyAlignment="1">
      <alignment horizontal="left" vertical="center" wrapText="1"/>
    </xf>
    <xf numFmtId="0" fontId="0" fillId="0" borderId="0" xfId="0"/>
    <xf numFmtId="0" fontId="30" fillId="0" borderId="0" xfId="0" applyFont="1" applyAlignment="1">
      <alignment horizontal="center"/>
    </xf>
    <xf numFmtId="0" fontId="23" fillId="0" borderId="0" xfId="0" applyFont="1" applyAlignment="1">
      <alignment horizontal="left" vertical="center" wrapText="1"/>
    </xf>
    <xf numFmtId="0" fontId="31" fillId="0" borderId="0" xfId="0" applyFont="1" applyAlignment="1">
      <alignment horizontal="center" wrapText="1"/>
    </xf>
  </cellXfs>
  <cellStyles count="3">
    <cellStyle name="Moneda" xfId="1" builtinId="4"/>
    <cellStyle name="Normal" xfId="0" builtinId="0"/>
    <cellStyle name="Normal 2" xfId="2" xr:uid="{BD0F8911-1483-4267-84BF-6CB47C6E1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30</xdr:col>
      <xdr:colOff>271182</xdr:colOff>
      <xdr:row>2</xdr:row>
      <xdr:rowOff>262646</xdr:rowOff>
    </xdr:from>
    <xdr:to>
      <xdr:col>32</xdr:col>
      <xdr:colOff>322198</xdr:colOff>
      <xdr:row>4</xdr:row>
      <xdr:rowOff>136070</xdr:rowOff>
    </xdr:to>
    <xdr:pic>
      <xdr:nvPicPr>
        <xdr:cNvPr id="2" name="Imagen 1" descr="Logo">
          <a:extLst>
            <a:ext uri="{FF2B5EF4-FFF2-40B4-BE49-F238E27FC236}">
              <a16:creationId xmlns:a16="http://schemas.microsoft.com/office/drawing/2014/main" id="{1D7A49FB-0511-5D61-951A-97716E53CB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2575" y="616432"/>
          <a:ext cx="2161757" cy="553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695325</xdr:colOff>
      <xdr:row>0</xdr:row>
      <xdr:rowOff>57150</xdr:rowOff>
    </xdr:from>
    <xdr:to>
      <xdr:col>4</xdr:col>
      <xdr:colOff>752475</xdr:colOff>
      <xdr:row>1</xdr:row>
      <xdr:rowOff>158919</xdr:rowOff>
    </xdr:to>
    <xdr:pic>
      <xdr:nvPicPr>
        <xdr:cNvPr id="2" name="Imagen 1" descr="Logo">
          <a:extLst>
            <a:ext uri="{FF2B5EF4-FFF2-40B4-BE49-F238E27FC236}">
              <a16:creationId xmlns:a16="http://schemas.microsoft.com/office/drawing/2014/main" id="{979D77D5-5E3E-434F-AB32-DFEE857B32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57150"/>
          <a:ext cx="1162050" cy="292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57150</xdr:rowOff>
    </xdr:from>
    <xdr:to>
      <xdr:col>5</xdr:col>
      <xdr:colOff>112395</xdr:colOff>
      <xdr:row>1</xdr:row>
      <xdr:rowOff>168444</xdr:rowOff>
    </xdr:to>
    <xdr:pic>
      <xdr:nvPicPr>
        <xdr:cNvPr id="2" name="Imagen 1" descr="Logo">
          <a:extLst>
            <a:ext uri="{FF2B5EF4-FFF2-40B4-BE49-F238E27FC236}">
              <a16:creationId xmlns:a16="http://schemas.microsoft.com/office/drawing/2014/main" id="{351816DB-59D7-4D8B-8BBA-42EB5DCDC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0630" y="53340"/>
          <a:ext cx="1186815" cy="288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3</xdr:col>
      <xdr:colOff>123825</xdr:colOff>
      <xdr:row>4</xdr:row>
      <xdr:rowOff>0</xdr:rowOff>
    </xdr:to>
    <xdr:pic>
      <xdr:nvPicPr>
        <xdr:cNvPr id="2" name="Imagen 1">
          <a:extLst>
            <a:ext uri="{FF2B5EF4-FFF2-40B4-BE49-F238E27FC236}">
              <a16:creationId xmlns:a16="http://schemas.microsoft.com/office/drawing/2014/main" id="{35B19854-050B-42AE-B924-5F8C4446E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
          <a:ext cx="4143375"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3DE0-B9FB-46AA-9C3A-481321EB81A0}">
  <sheetPr>
    <tabColor rgb="FF00B050"/>
    <pageSetUpPr fitToPage="1"/>
  </sheetPr>
  <dimension ref="A1:AI31"/>
  <sheetViews>
    <sheetView zoomScale="91" zoomScaleNormal="70" workbookViewId="0">
      <selection activeCell="F7" sqref="F7:AC8"/>
    </sheetView>
  </sheetViews>
  <sheetFormatPr baseColWidth="10" defaultColWidth="11.44140625" defaultRowHeight="12.75" customHeight="1" outlineLevelCol="1" x14ac:dyDescent="0.3"/>
  <cols>
    <col min="1" max="1" width="9.109375" style="1" customWidth="1"/>
    <col min="2" max="2" width="25.109375" style="1" customWidth="1"/>
    <col min="3" max="3" width="58.6640625" style="6" customWidth="1"/>
    <col min="4" max="4" width="58.33203125" style="6" customWidth="1"/>
    <col min="5" max="5" width="15.88671875" style="6" customWidth="1"/>
    <col min="6" max="17" width="3.44140625" style="6" customWidth="1"/>
    <col min="18" max="29" width="3.109375" style="1" customWidth="1" outlineLevel="1"/>
    <col min="30" max="30" width="1.109375" style="1" customWidth="1"/>
    <col min="31" max="32" width="15.88671875" style="6" customWidth="1" outlineLevel="1"/>
    <col min="33" max="33" width="12.88671875" style="7" customWidth="1" outlineLevel="1"/>
    <col min="34" max="34" width="25" style="6" customWidth="1" outlineLevel="1"/>
    <col min="35" max="35" width="11.44140625" style="6" customWidth="1" outlineLevel="1"/>
    <col min="36" max="16384" width="11.44140625" style="1"/>
  </cols>
  <sheetData>
    <row r="1" spans="1:35" ht="15" customHeight="1" x14ac:dyDescent="0.3">
      <c r="A1" s="73"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35"/>
    </row>
    <row r="3" spans="1:35" ht="26.25" customHeight="1" x14ac:dyDescent="0.3">
      <c r="A3" s="9"/>
      <c r="B3" s="9" t="s">
        <v>1</v>
      </c>
      <c r="C3" s="74"/>
      <c r="D3" s="75"/>
      <c r="E3" s="75"/>
      <c r="F3" s="38"/>
      <c r="G3" s="38"/>
      <c r="H3" s="38"/>
      <c r="I3" s="38"/>
      <c r="J3" s="38"/>
      <c r="K3" s="38"/>
      <c r="L3" s="38"/>
      <c r="M3" s="38"/>
      <c r="N3" s="38"/>
      <c r="O3" s="38"/>
      <c r="P3" s="38"/>
      <c r="Q3" s="38"/>
    </row>
    <row r="4" spans="1:35" ht="26.25" customHeight="1" x14ac:dyDescent="0.3">
      <c r="A4" s="9"/>
      <c r="B4" s="9" t="s">
        <v>2</v>
      </c>
      <c r="C4" s="74"/>
      <c r="D4" s="75"/>
      <c r="E4" s="75"/>
      <c r="F4" s="38"/>
      <c r="G4" s="38"/>
      <c r="H4" s="38"/>
      <c r="I4" s="38"/>
      <c r="J4" s="38"/>
      <c r="K4" s="38"/>
      <c r="L4" s="38"/>
      <c r="M4" s="38"/>
      <c r="N4" s="38"/>
      <c r="O4" s="38"/>
      <c r="P4" s="38"/>
      <c r="Q4" s="38"/>
    </row>
    <row r="5" spans="1:35" ht="26.25" customHeight="1" x14ac:dyDescent="0.3">
      <c r="A5" s="9"/>
      <c r="B5" s="9" t="s">
        <v>3</v>
      </c>
      <c r="C5" s="74"/>
      <c r="D5" s="75"/>
      <c r="E5" s="75"/>
      <c r="F5" s="38"/>
      <c r="G5" s="38"/>
      <c r="H5" s="38"/>
      <c r="I5" s="38"/>
      <c r="J5" s="38"/>
      <c r="K5" s="38"/>
      <c r="L5" s="38"/>
      <c r="M5" s="38"/>
      <c r="N5" s="38"/>
      <c r="O5" s="38"/>
      <c r="P5" s="38"/>
      <c r="Q5" s="38"/>
    </row>
    <row r="6" spans="1:35" ht="13.8" x14ac:dyDescent="0.3"/>
    <row r="7" spans="1:35" ht="15" customHeight="1" x14ac:dyDescent="0.3">
      <c r="A7" s="68" t="s">
        <v>4</v>
      </c>
      <c r="B7" s="67" t="s">
        <v>5</v>
      </c>
      <c r="C7" s="68" t="s">
        <v>6</v>
      </c>
      <c r="D7" s="68" t="s">
        <v>7</v>
      </c>
      <c r="E7" s="68" t="s">
        <v>8</v>
      </c>
      <c r="F7" s="69" t="s">
        <v>9</v>
      </c>
      <c r="G7" s="70"/>
      <c r="H7" s="70"/>
      <c r="I7" s="70"/>
      <c r="J7" s="70"/>
      <c r="K7" s="70"/>
      <c r="L7" s="70"/>
      <c r="M7" s="70"/>
      <c r="N7" s="70"/>
      <c r="O7" s="70"/>
      <c r="P7" s="70"/>
      <c r="Q7" s="70"/>
      <c r="R7" s="70"/>
      <c r="S7" s="70"/>
      <c r="T7" s="70"/>
      <c r="U7" s="70"/>
      <c r="V7" s="70"/>
      <c r="W7" s="70"/>
      <c r="X7" s="70"/>
      <c r="Y7" s="70"/>
      <c r="Z7" s="70"/>
      <c r="AA7" s="70"/>
      <c r="AB7" s="70"/>
      <c r="AC7" s="71"/>
      <c r="AD7" s="11"/>
      <c r="AE7" s="68" t="s">
        <v>10</v>
      </c>
      <c r="AF7" s="67" t="s">
        <v>11</v>
      </c>
      <c r="AG7" s="68" t="s">
        <v>12</v>
      </c>
      <c r="AH7" s="67" t="s">
        <v>13</v>
      </c>
      <c r="AI7" s="67" t="s">
        <v>14</v>
      </c>
    </row>
    <row r="8" spans="1:35" s="2" customFormat="1" ht="12.9" customHeight="1" x14ac:dyDescent="0.3">
      <c r="A8" s="68"/>
      <c r="B8" s="67"/>
      <c r="C8" s="68"/>
      <c r="D8" s="68"/>
      <c r="E8" s="68"/>
      <c r="F8" s="8">
        <v>1</v>
      </c>
      <c r="G8" s="8">
        <v>2</v>
      </c>
      <c r="H8" s="8">
        <v>3</v>
      </c>
      <c r="I8" s="8">
        <v>4</v>
      </c>
      <c r="J8" s="8">
        <v>5</v>
      </c>
      <c r="K8" s="8">
        <v>6</v>
      </c>
      <c r="L8" s="8">
        <v>7</v>
      </c>
      <c r="M8" s="8">
        <v>8</v>
      </c>
      <c r="N8" s="8">
        <v>9</v>
      </c>
      <c r="O8" s="8">
        <v>10</v>
      </c>
      <c r="P8" s="8">
        <v>11</v>
      </c>
      <c r="Q8" s="8">
        <v>12</v>
      </c>
      <c r="R8" s="8">
        <v>13</v>
      </c>
      <c r="S8" s="8">
        <v>14</v>
      </c>
      <c r="T8" s="8">
        <v>15</v>
      </c>
      <c r="U8" s="8">
        <v>16</v>
      </c>
      <c r="V8" s="8">
        <v>17</v>
      </c>
      <c r="W8" s="8">
        <v>18</v>
      </c>
      <c r="X8" s="8">
        <v>19</v>
      </c>
      <c r="Y8" s="8">
        <v>20</v>
      </c>
      <c r="Z8" s="8">
        <v>21</v>
      </c>
      <c r="AA8" s="8">
        <v>22</v>
      </c>
      <c r="AB8" s="8">
        <v>23</v>
      </c>
      <c r="AC8" s="8">
        <v>24</v>
      </c>
      <c r="AD8" s="12"/>
      <c r="AE8" s="68"/>
      <c r="AF8" s="67"/>
      <c r="AG8" s="68"/>
      <c r="AH8" s="67"/>
      <c r="AI8" s="67"/>
    </row>
    <row r="9" spans="1:35" ht="13.8" x14ac:dyDescent="0.3">
      <c r="A9" s="72" t="s">
        <v>15</v>
      </c>
      <c r="B9" s="72"/>
      <c r="C9" s="53"/>
      <c r="D9" s="4"/>
      <c r="E9" s="4"/>
      <c r="F9" s="4"/>
      <c r="G9" s="4"/>
      <c r="H9" s="4"/>
      <c r="I9" s="4"/>
      <c r="J9" s="4"/>
      <c r="K9" s="4"/>
      <c r="L9" s="4"/>
      <c r="M9" s="4"/>
      <c r="N9" s="4"/>
      <c r="O9" s="4"/>
      <c r="P9" s="4"/>
      <c r="Q9" s="4"/>
      <c r="R9" s="34"/>
      <c r="S9" s="34"/>
      <c r="T9" s="34"/>
      <c r="U9" s="34"/>
      <c r="V9" s="34"/>
      <c r="W9" s="34"/>
      <c r="X9" s="34"/>
      <c r="Y9" s="34"/>
      <c r="Z9" s="34"/>
      <c r="AA9" s="34"/>
      <c r="AB9" s="34"/>
      <c r="AC9" s="34"/>
      <c r="AE9" s="3"/>
      <c r="AF9" s="3"/>
      <c r="AG9" s="13"/>
      <c r="AH9" s="4"/>
      <c r="AI9" s="4"/>
    </row>
    <row r="10" spans="1:35" ht="13.8" x14ac:dyDescent="0.3">
      <c r="A10" s="72"/>
      <c r="B10" s="72"/>
      <c r="C10" s="53"/>
      <c r="D10" s="4"/>
      <c r="E10" s="4"/>
      <c r="F10" s="4"/>
      <c r="G10" s="4"/>
      <c r="H10" s="4"/>
      <c r="I10" s="4"/>
      <c r="J10" s="4"/>
      <c r="K10" s="4"/>
      <c r="L10" s="4"/>
      <c r="M10" s="4"/>
      <c r="N10" s="4"/>
      <c r="O10" s="4"/>
      <c r="P10" s="4"/>
      <c r="Q10" s="4"/>
      <c r="R10" s="34"/>
      <c r="S10" s="34"/>
      <c r="T10" s="34"/>
      <c r="U10" s="34"/>
      <c r="V10" s="34"/>
      <c r="W10" s="34"/>
      <c r="X10" s="34"/>
      <c r="Y10" s="34"/>
      <c r="Z10" s="34"/>
      <c r="AA10" s="34"/>
      <c r="AB10" s="34"/>
      <c r="AC10" s="34"/>
      <c r="AE10" s="3"/>
      <c r="AF10" s="3"/>
      <c r="AG10" s="13"/>
      <c r="AH10" s="4"/>
      <c r="AI10" s="4"/>
    </row>
    <row r="11" spans="1:35" ht="13.8" x14ac:dyDescent="0.3">
      <c r="A11" s="72"/>
      <c r="B11" s="72"/>
      <c r="C11" s="53"/>
      <c r="D11" s="4"/>
      <c r="E11" s="4"/>
      <c r="F11" s="4"/>
      <c r="G11" s="4"/>
      <c r="H11" s="4"/>
      <c r="I11" s="4"/>
      <c r="J11" s="4"/>
      <c r="K11" s="4"/>
      <c r="L11" s="4"/>
      <c r="M11" s="4"/>
      <c r="N11" s="4"/>
      <c r="O11" s="4"/>
      <c r="P11" s="4"/>
      <c r="Q11" s="4"/>
      <c r="R11" s="34"/>
      <c r="S11" s="34"/>
      <c r="T11" s="34"/>
      <c r="U11" s="34"/>
      <c r="V11" s="34"/>
      <c r="W11" s="34"/>
      <c r="X11" s="34"/>
      <c r="Y11" s="34"/>
      <c r="Z11" s="34"/>
      <c r="AA11" s="34"/>
      <c r="AB11" s="34"/>
      <c r="AC11" s="34"/>
      <c r="AE11" s="3"/>
      <c r="AF11" s="3"/>
      <c r="AG11" s="13"/>
      <c r="AH11" s="4"/>
      <c r="AI11" s="4"/>
    </row>
    <row r="12" spans="1:35" ht="13.8" x14ac:dyDescent="0.3">
      <c r="A12" s="72"/>
      <c r="B12" s="72"/>
      <c r="C12" s="53"/>
      <c r="D12" s="4"/>
      <c r="E12" s="4"/>
      <c r="F12" s="4"/>
      <c r="G12" s="4"/>
      <c r="H12" s="4"/>
      <c r="I12" s="4"/>
      <c r="J12" s="4"/>
      <c r="K12" s="4"/>
      <c r="L12" s="4"/>
      <c r="M12" s="4"/>
      <c r="N12" s="4"/>
      <c r="O12" s="4"/>
      <c r="P12" s="4"/>
      <c r="Q12" s="4"/>
      <c r="R12" s="34"/>
      <c r="S12" s="34"/>
      <c r="T12" s="34"/>
      <c r="U12" s="34"/>
      <c r="V12" s="34"/>
      <c r="W12" s="34"/>
      <c r="X12" s="34"/>
      <c r="Y12" s="34"/>
      <c r="Z12" s="34"/>
      <c r="AA12" s="34"/>
      <c r="AB12" s="34"/>
      <c r="AC12" s="34"/>
      <c r="AE12" s="3"/>
      <c r="AF12" s="3"/>
      <c r="AG12" s="13"/>
      <c r="AH12" s="4"/>
      <c r="AI12" s="4"/>
    </row>
    <row r="13" spans="1:35" ht="13.8" x14ac:dyDescent="0.3">
      <c r="A13" s="72"/>
      <c r="B13" s="72"/>
      <c r="C13" s="53"/>
      <c r="D13" s="4"/>
      <c r="E13" s="4"/>
      <c r="F13" s="4"/>
      <c r="G13" s="4"/>
      <c r="H13" s="4"/>
      <c r="I13" s="4"/>
      <c r="J13" s="4"/>
      <c r="K13" s="4"/>
      <c r="L13" s="4"/>
      <c r="M13" s="4"/>
      <c r="N13" s="4"/>
      <c r="O13" s="4"/>
      <c r="P13" s="4"/>
      <c r="Q13" s="4"/>
      <c r="R13" s="5"/>
      <c r="S13" s="5"/>
      <c r="T13" s="5"/>
      <c r="U13" s="5"/>
      <c r="V13" s="5"/>
      <c r="W13" s="5"/>
      <c r="X13" s="5"/>
      <c r="Y13" s="5"/>
      <c r="Z13" s="5"/>
      <c r="AA13" s="5"/>
      <c r="AB13" s="5"/>
      <c r="AC13" s="5"/>
      <c r="AE13" s="3"/>
      <c r="AF13" s="3"/>
      <c r="AG13" s="13"/>
      <c r="AH13" s="4"/>
      <c r="AI13" s="4"/>
    </row>
    <row r="14" spans="1:35" ht="13.8" x14ac:dyDescent="0.3">
      <c r="A14" s="72"/>
      <c r="B14" s="72"/>
      <c r="C14" s="53"/>
      <c r="D14" s="4"/>
      <c r="E14" s="4"/>
      <c r="F14" s="4"/>
      <c r="G14" s="4"/>
      <c r="H14" s="4"/>
      <c r="I14" s="4"/>
      <c r="J14" s="4"/>
      <c r="K14" s="4"/>
      <c r="L14" s="4"/>
      <c r="M14" s="4"/>
      <c r="N14" s="4"/>
      <c r="O14" s="4"/>
      <c r="P14" s="4"/>
      <c r="Q14" s="4"/>
      <c r="R14" s="5"/>
      <c r="S14" s="5"/>
      <c r="T14" s="5"/>
      <c r="U14" s="5"/>
      <c r="V14" s="5"/>
      <c r="W14" s="5"/>
      <c r="X14" s="5"/>
      <c r="Y14" s="5"/>
      <c r="Z14" s="5"/>
      <c r="AA14" s="5"/>
      <c r="AB14" s="5"/>
      <c r="AC14" s="5"/>
      <c r="AE14" s="3"/>
      <c r="AF14" s="3"/>
      <c r="AG14" s="13"/>
      <c r="AH14" s="4"/>
      <c r="AI14" s="4"/>
    </row>
    <row r="15" spans="1:35" ht="13.8" x14ac:dyDescent="0.3">
      <c r="A15" s="72"/>
      <c r="B15" s="72"/>
      <c r="C15" s="53"/>
      <c r="D15" s="4"/>
      <c r="E15" s="4"/>
      <c r="F15" s="4"/>
      <c r="G15" s="4"/>
      <c r="H15" s="4"/>
      <c r="I15" s="4"/>
      <c r="J15" s="4"/>
      <c r="K15" s="4"/>
      <c r="L15" s="4"/>
      <c r="M15" s="4"/>
      <c r="N15" s="4"/>
      <c r="O15" s="4"/>
      <c r="P15" s="4"/>
      <c r="Q15" s="4"/>
      <c r="R15" s="5"/>
      <c r="S15" s="5"/>
      <c r="T15" s="5"/>
      <c r="U15" s="5"/>
      <c r="V15" s="5"/>
      <c r="W15" s="5"/>
      <c r="X15" s="5"/>
      <c r="Y15" s="5"/>
      <c r="Z15" s="5"/>
      <c r="AA15" s="5"/>
      <c r="AB15" s="5"/>
      <c r="AC15" s="5"/>
      <c r="AE15" s="3"/>
      <c r="AF15" s="3"/>
      <c r="AG15" s="13"/>
      <c r="AH15" s="4"/>
      <c r="AI15" s="4"/>
    </row>
    <row r="16" spans="1:35" ht="13.8" x14ac:dyDescent="0.3">
      <c r="A16" s="72"/>
      <c r="B16" s="72"/>
      <c r="C16" s="53"/>
      <c r="D16" s="4"/>
      <c r="E16" s="4"/>
      <c r="F16" s="4"/>
      <c r="G16" s="4"/>
      <c r="H16" s="4"/>
      <c r="I16" s="4"/>
      <c r="J16" s="4"/>
      <c r="K16" s="4"/>
      <c r="L16" s="4"/>
      <c r="M16" s="4"/>
      <c r="N16" s="4"/>
      <c r="O16" s="4"/>
      <c r="P16" s="4"/>
      <c r="Q16" s="4"/>
      <c r="R16" s="5"/>
      <c r="S16" s="5"/>
      <c r="T16" s="5"/>
      <c r="U16" s="5"/>
      <c r="V16" s="5"/>
      <c r="W16" s="5"/>
      <c r="X16" s="5"/>
      <c r="Y16" s="5"/>
      <c r="Z16" s="5"/>
      <c r="AA16" s="5"/>
      <c r="AB16" s="5"/>
      <c r="AC16" s="5"/>
      <c r="AE16" s="3"/>
      <c r="AF16" s="3"/>
      <c r="AG16" s="13"/>
      <c r="AH16" s="4"/>
      <c r="AI16" s="4"/>
    </row>
    <row r="17" spans="1:35" ht="13.8" x14ac:dyDescent="0.3">
      <c r="A17" s="72"/>
      <c r="B17" s="72"/>
      <c r="C17" s="53"/>
      <c r="D17" s="4"/>
      <c r="E17" s="4"/>
      <c r="F17" s="4"/>
      <c r="G17" s="4"/>
      <c r="H17" s="4"/>
      <c r="I17" s="4"/>
      <c r="J17" s="4"/>
      <c r="K17" s="4"/>
      <c r="L17" s="4"/>
      <c r="M17" s="4"/>
      <c r="N17" s="4"/>
      <c r="O17" s="4"/>
      <c r="P17" s="4"/>
      <c r="Q17" s="4"/>
      <c r="R17" s="5"/>
      <c r="S17" s="5"/>
      <c r="T17" s="5"/>
      <c r="U17" s="5"/>
      <c r="V17" s="5"/>
      <c r="W17" s="5"/>
      <c r="X17" s="5"/>
      <c r="Y17" s="5"/>
      <c r="Z17" s="5"/>
      <c r="AA17" s="5"/>
      <c r="AB17" s="5"/>
      <c r="AC17" s="5"/>
      <c r="AE17" s="3"/>
      <c r="AF17" s="3"/>
      <c r="AG17" s="13"/>
      <c r="AH17" s="4"/>
      <c r="AI17" s="4"/>
    </row>
    <row r="18" spans="1:35" ht="13.8" x14ac:dyDescent="0.3">
      <c r="A18" s="72"/>
      <c r="B18" s="72"/>
      <c r="C18" s="53"/>
      <c r="D18" s="4"/>
      <c r="E18" s="4"/>
      <c r="F18" s="4"/>
      <c r="G18" s="4"/>
      <c r="H18" s="4"/>
      <c r="I18" s="4"/>
      <c r="J18" s="4"/>
      <c r="K18" s="4"/>
      <c r="L18" s="4"/>
      <c r="M18" s="4"/>
      <c r="N18" s="4"/>
      <c r="O18" s="4"/>
      <c r="P18" s="4"/>
      <c r="Q18" s="4"/>
      <c r="R18" s="5"/>
      <c r="S18" s="5"/>
      <c r="T18" s="5"/>
      <c r="U18" s="5"/>
      <c r="V18" s="5"/>
      <c r="W18" s="5"/>
      <c r="X18" s="5"/>
      <c r="Y18" s="5"/>
      <c r="Z18" s="5"/>
      <c r="AA18" s="5"/>
      <c r="AB18" s="5"/>
      <c r="AC18" s="5"/>
      <c r="AE18" s="3"/>
      <c r="AF18" s="3"/>
      <c r="AG18" s="13"/>
      <c r="AH18" s="4"/>
      <c r="AI18" s="4"/>
    </row>
    <row r="19" spans="1:35" ht="31.2" x14ac:dyDescent="0.3">
      <c r="A19" s="72"/>
      <c r="B19" s="72"/>
      <c r="C19" s="54" t="s">
        <v>16</v>
      </c>
      <c r="D19" s="4"/>
      <c r="E19" s="4"/>
      <c r="F19" s="4"/>
      <c r="G19" s="4"/>
      <c r="H19" s="4"/>
      <c r="I19" s="4"/>
      <c r="J19" s="4"/>
      <c r="K19" s="4"/>
      <c r="L19" s="4"/>
      <c r="M19" s="4"/>
      <c r="N19" s="4"/>
      <c r="O19" s="4"/>
      <c r="P19" s="4"/>
      <c r="Q19" s="4"/>
      <c r="R19" s="5"/>
      <c r="S19" s="5"/>
      <c r="T19" s="5"/>
      <c r="U19" s="5"/>
      <c r="V19" s="5"/>
      <c r="W19" s="5"/>
      <c r="X19" s="5"/>
      <c r="Y19" s="5"/>
      <c r="Z19" s="5"/>
      <c r="AA19" s="5"/>
      <c r="AB19" s="5"/>
      <c r="AC19" s="5"/>
      <c r="AE19" s="3"/>
      <c r="AF19" s="3"/>
      <c r="AG19" s="13"/>
      <c r="AH19" s="4"/>
      <c r="AI19" s="4"/>
    </row>
    <row r="20" spans="1:35" ht="13.8" x14ac:dyDescent="0.3">
      <c r="A20" s="72" t="s">
        <v>17</v>
      </c>
      <c r="B20" s="72"/>
      <c r="C20" s="53"/>
      <c r="D20" s="4"/>
      <c r="E20" s="4"/>
      <c r="F20" s="4"/>
      <c r="G20" s="4"/>
      <c r="H20" s="4"/>
      <c r="I20" s="4"/>
      <c r="J20" s="4"/>
      <c r="K20" s="4"/>
      <c r="L20" s="4"/>
      <c r="M20" s="4"/>
      <c r="N20" s="4"/>
      <c r="O20" s="4"/>
      <c r="P20" s="4"/>
      <c r="Q20" s="4"/>
      <c r="R20" s="5"/>
      <c r="S20" s="5"/>
      <c r="T20" s="5"/>
      <c r="U20" s="5"/>
      <c r="V20" s="5"/>
      <c r="W20" s="5"/>
      <c r="X20" s="5"/>
      <c r="Y20" s="5"/>
      <c r="Z20" s="5"/>
      <c r="AA20" s="5"/>
      <c r="AB20" s="5"/>
      <c r="AC20" s="5"/>
      <c r="AE20" s="3"/>
      <c r="AF20" s="3"/>
      <c r="AG20" s="13"/>
      <c r="AH20" s="4"/>
      <c r="AI20" s="4"/>
    </row>
    <row r="21" spans="1:35" ht="13.8" x14ac:dyDescent="0.3">
      <c r="A21" s="72"/>
      <c r="B21" s="72"/>
      <c r="C21" s="53"/>
      <c r="D21" s="4"/>
      <c r="E21" s="4"/>
      <c r="F21" s="4"/>
      <c r="G21" s="4"/>
      <c r="H21" s="4"/>
      <c r="I21" s="4"/>
      <c r="J21" s="4"/>
      <c r="K21" s="4"/>
      <c r="L21" s="4"/>
      <c r="M21" s="4"/>
      <c r="N21" s="4"/>
      <c r="O21" s="4"/>
      <c r="P21" s="4"/>
      <c r="Q21" s="4"/>
      <c r="R21" s="5"/>
      <c r="S21" s="5"/>
      <c r="T21" s="5"/>
      <c r="U21" s="5"/>
      <c r="V21" s="5"/>
      <c r="W21" s="5"/>
      <c r="X21" s="5"/>
      <c r="Y21" s="5"/>
      <c r="Z21" s="5"/>
      <c r="AA21" s="5"/>
      <c r="AB21" s="5"/>
      <c r="AC21" s="5"/>
      <c r="AE21" s="3"/>
      <c r="AF21" s="3"/>
      <c r="AG21" s="13"/>
      <c r="AH21" s="4"/>
      <c r="AI21" s="4"/>
    </row>
    <row r="22" spans="1:35" ht="13.8" x14ac:dyDescent="0.3">
      <c r="A22" s="72"/>
      <c r="B22" s="72"/>
      <c r="C22" s="53"/>
      <c r="D22" s="4"/>
      <c r="E22" s="4"/>
      <c r="F22" s="4"/>
      <c r="G22" s="4"/>
      <c r="H22" s="4"/>
      <c r="I22" s="4"/>
      <c r="J22" s="4"/>
      <c r="K22" s="4"/>
      <c r="L22" s="4"/>
      <c r="M22" s="4"/>
      <c r="N22" s="4"/>
      <c r="O22" s="4"/>
      <c r="P22" s="4"/>
      <c r="Q22" s="4"/>
      <c r="R22" s="5"/>
      <c r="S22" s="5"/>
      <c r="T22" s="5"/>
      <c r="U22" s="5"/>
      <c r="V22" s="5"/>
      <c r="W22" s="5"/>
      <c r="X22" s="5"/>
      <c r="Y22" s="5"/>
      <c r="Z22" s="5"/>
      <c r="AA22" s="5"/>
      <c r="AB22" s="5"/>
      <c r="AC22" s="5"/>
      <c r="AE22" s="3"/>
      <c r="AF22" s="3"/>
      <c r="AG22" s="13"/>
      <c r="AH22" s="4"/>
      <c r="AI22" s="4"/>
    </row>
    <row r="23" spans="1:35" ht="13.8" x14ac:dyDescent="0.3">
      <c r="A23" s="72"/>
      <c r="B23" s="72"/>
      <c r="C23" s="53"/>
      <c r="D23" s="4"/>
      <c r="E23" s="4"/>
      <c r="F23" s="4"/>
      <c r="G23" s="4"/>
      <c r="H23" s="4"/>
      <c r="I23" s="4"/>
      <c r="J23" s="4"/>
      <c r="K23" s="4"/>
      <c r="L23" s="4"/>
      <c r="M23" s="4"/>
      <c r="N23" s="4"/>
      <c r="O23" s="4"/>
      <c r="P23" s="4"/>
      <c r="Q23" s="4"/>
      <c r="R23" s="5"/>
      <c r="S23" s="5"/>
      <c r="T23" s="5"/>
      <c r="U23" s="5"/>
      <c r="V23" s="5"/>
      <c r="W23" s="5"/>
      <c r="X23" s="5"/>
      <c r="Y23" s="5"/>
      <c r="Z23" s="5"/>
      <c r="AA23" s="5"/>
      <c r="AB23" s="5"/>
      <c r="AC23" s="5"/>
      <c r="AE23" s="3"/>
      <c r="AF23" s="3"/>
      <c r="AG23" s="13"/>
      <c r="AH23" s="4"/>
      <c r="AI23" s="4"/>
    </row>
    <row r="24" spans="1:35" ht="13.8" x14ac:dyDescent="0.3">
      <c r="A24" s="72"/>
      <c r="B24" s="72"/>
      <c r="C24" s="53"/>
      <c r="D24" s="4"/>
      <c r="E24" s="4"/>
      <c r="F24" s="4"/>
      <c r="G24" s="4"/>
      <c r="H24" s="4"/>
      <c r="I24" s="4"/>
      <c r="J24" s="4"/>
      <c r="K24" s="4"/>
      <c r="L24" s="4"/>
      <c r="M24" s="4"/>
      <c r="N24" s="4"/>
      <c r="O24" s="4"/>
      <c r="P24" s="4"/>
      <c r="Q24" s="4"/>
      <c r="R24" s="5"/>
      <c r="S24" s="5"/>
      <c r="T24" s="5"/>
      <c r="U24" s="5"/>
      <c r="V24" s="5"/>
      <c r="W24" s="5"/>
      <c r="X24" s="5"/>
      <c r="Y24" s="5"/>
      <c r="Z24" s="5"/>
      <c r="AA24" s="5"/>
      <c r="AB24" s="5"/>
      <c r="AC24" s="5"/>
      <c r="AE24" s="3"/>
      <c r="AF24" s="3"/>
      <c r="AG24" s="13"/>
      <c r="AH24" s="4"/>
      <c r="AI24" s="4"/>
    </row>
    <row r="25" spans="1:35" ht="13.8" x14ac:dyDescent="0.3">
      <c r="A25" s="72"/>
      <c r="B25" s="72"/>
      <c r="C25" s="53"/>
      <c r="D25" s="4"/>
      <c r="E25" s="4"/>
      <c r="F25" s="4"/>
      <c r="G25" s="4"/>
      <c r="H25" s="4"/>
      <c r="I25" s="4"/>
      <c r="J25" s="4"/>
      <c r="K25" s="4"/>
      <c r="L25" s="4"/>
      <c r="M25" s="4"/>
      <c r="N25" s="4"/>
      <c r="O25" s="4"/>
      <c r="P25" s="4"/>
      <c r="Q25" s="4"/>
      <c r="R25" s="5"/>
      <c r="S25" s="5"/>
      <c r="T25" s="5"/>
      <c r="U25" s="5"/>
      <c r="V25" s="5"/>
      <c r="W25" s="5"/>
      <c r="X25" s="5"/>
      <c r="Y25" s="5"/>
      <c r="Z25" s="5"/>
      <c r="AA25" s="5"/>
      <c r="AB25" s="5"/>
      <c r="AC25" s="5"/>
      <c r="AE25" s="3"/>
      <c r="AF25" s="3"/>
      <c r="AG25" s="13"/>
      <c r="AH25" s="4"/>
      <c r="AI25" s="4"/>
    </row>
    <row r="26" spans="1:35" ht="13.8" x14ac:dyDescent="0.3">
      <c r="A26" s="72"/>
      <c r="B26" s="72"/>
      <c r="C26" s="53"/>
      <c r="D26" s="4"/>
      <c r="E26" s="4"/>
      <c r="F26" s="4"/>
      <c r="G26" s="4"/>
      <c r="H26" s="4"/>
      <c r="I26" s="4"/>
      <c r="J26" s="4"/>
      <c r="K26" s="4"/>
      <c r="L26" s="4"/>
      <c r="M26" s="4"/>
      <c r="N26" s="4"/>
      <c r="O26" s="4"/>
      <c r="P26" s="4"/>
      <c r="Q26" s="4"/>
      <c r="R26" s="5"/>
      <c r="S26" s="5"/>
      <c r="T26" s="5"/>
      <c r="U26" s="5"/>
      <c r="V26" s="5"/>
      <c r="W26" s="5"/>
      <c r="X26" s="5"/>
      <c r="Y26" s="5"/>
      <c r="Z26" s="5"/>
      <c r="AA26" s="5"/>
      <c r="AB26" s="5"/>
      <c r="AC26" s="5"/>
      <c r="AE26" s="3"/>
      <c r="AF26" s="3"/>
      <c r="AG26" s="13"/>
      <c r="AH26" s="4"/>
      <c r="AI26" s="4"/>
    </row>
    <row r="27" spans="1:35" ht="13.8" x14ac:dyDescent="0.3">
      <c r="A27" s="72"/>
      <c r="B27" s="72"/>
      <c r="C27" s="53"/>
      <c r="D27" s="4"/>
      <c r="E27" s="4"/>
      <c r="F27" s="4"/>
      <c r="G27" s="4"/>
      <c r="H27" s="4"/>
      <c r="I27" s="4"/>
      <c r="J27" s="4"/>
      <c r="K27" s="4"/>
      <c r="L27" s="4"/>
      <c r="M27" s="4"/>
      <c r="N27" s="4"/>
      <c r="O27" s="4"/>
      <c r="P27" s="4"/>
      <c r="Q27" s="4"/>
      <c r="R27" s="5"/>
      <c r="S27" s="5"/>
      <c r="T27" s="5"/>
      <c r="U27" s="5"/>
      <c r="V27" s="5"/>
      <c r="W27" s="5"/>
      <c r="X27" s="5"/>
      <c r="Y27" s="5"/>
      <c r="Z27" s="5"/>
      <c r="AA27" s="5"/>
      <c r="AB27" s="5"/>
      <c r="AC27" s="5"/>
      <c r="AE27" s="3"/>
      <c r="AF27" s="3"/>
      <c r="AG27" s="13"/>
      <c r="AH27" s="4"/>
      <c r="AI27" s="4"/>
    </row>
    <row r="28" spans="1:35" ht="13.8" x14ac:dyDescent="0.3">
      <c r="A28" s="72"/>
      <c r="B28" s="72"/>
      <c r="C28" s="53"/>
      <c r="D28" s="4"/>
      <c r="E28" s="4"/>
      <c r="F28" s="4"/>
      <c r="G28" s="4"/>
      <c r="H28" s="4"/>
      <c r="I28" s="4"/>
      <c r="J28" s="4"/>
      <c r="K28" s="4"/>
      <c r="L28" s="4"/>
      <c r="M28" s="4"/>
      <c r="N28" s="4"/>
      <c r="O28" s="4"/>
      <c r="P28" s="4"/>
      <c r="Q28" s="4"/>
      <c r="R28" s="5"/>
      <c r="S28" s="5"/>
      <c r="T28" s="5"/>
      <c r="U28" s="5"/>
      <c r="V28" s="5"/>
      <c r="W28" s="5"/>
      <c r="X28" s="5"/>
      <c r="Y28" s="5"/>
      <c r="Z28" s="5"/>
      <c r="AA28" s="5"/>
      <c r="AB28" s="5"/>
      <c r="AC28" s="5"/>
      <c r="AE28" s="3"/>
      <c r="AF28" s="3"/>
      <c r="AG28" s="13"/>
      <c r="AH28" s="4"/>
      <c r="AI28" s="4"/>
    </row>
    <row r="29" spans="1:35" ht="13.8" x14ac:dyDescent="0.3">
      <c r="A29" s="72"/>
      <c r="B29" s="72"/>
      <c r="C29" s="53"/>
      <c r="D29" s="4"/>
      <c r="E29" s="4"/>
      <c r="F29" s="4"/>
      <c r="G29" s="4"/>
      <c r="H29" s="4"/>
      <c r="I29" s="4"/>
      <c r="J29" s="4"/>
      <c r="K29" s="4"/>
      <c r="L29" s="4"/>
      <c r="M29" s="4"/>
      <c r="N29" s="4"/>
      <c r="O29" s="4"/>
      <c r="P29" s="4"/>
      <c r="Q29" s="4"/>
      <c r="R29" s="5"/>
      <c r="S29" s="5"/>
      <c r="T29" s="5"/>
      <c r="U29" s="5"/>
      <c r="V29" s="5"/>
      <c r="W29" s="5"/>
      <c r="X29" s="5"/>
      <c r="Y29" s="5"/>
      <c r="Z29" s="5"/>
      <c r="AA29" s="5"/>
      <c r="AB29" s="5"/>
      <c r="AC29" s="5"/>
      <c r="AE29" s="3"/>
      <c r="AF29" s="3"/>
      <c r="AG29" s="13"/>
      <c r="AH29" s="4"/>
      <c r="AI29" s="4"/>
    </row>
    <row r="30" spans="1:35" ht="31.2" x14ac:dyDescent="0.3">
      <c r="A30" s="72"/>
      <c r="B30" s="72"/>
      <c r="C30" s="54" t="s">
        <v>18</v>
      </c>
      <c r="D30" s="4"/>
      <c r="E30" s="4"/>
      <c r="F30" s="4"/>
      <c r="G30" s="4"/>
      <c r="H30" s="4"/>
      <c r="I30" s="4"/>
      <c r="J30" s="4"/>
      <c r="K30" s="4"/>
      <c r="L30" s="4"/>
      <c r="M30" s="4"/>
      <c r="N30" s="4"/>
      <c r="O30" s="4"/>
      <c r="P30" s="4"/>
      <c r="Q30" s="4"/>
      <c r="R30" s="5"/>
      <c r="S30" s="5"/>
      <c r="T30" s="5"/>
      <c r="U30" s="5"/>
      <c r="V30" s="5"/>
      <c r="W30" s="5"/>
      <c r="X30" s="5"/>
      <c r="Y30" s="5"/>
      <c r="Z30" s="5"/>
      <c r="AA30" s="5"/>
      <c r="AB30" s="5"/>
      <c r="AC30" s="5"/>
      <c r="AE30" s="3"/>
      <c r="AF30" s="3"/>
      <c r="AG30" s="13"/>
      <c r="AH30" s="4"/>
      <c r="AI30" s="4"/>
    </row>
    <row r="31" spans="1:35" ht="13.8" x14ac:dyDescent="0.3">
      <c r="AG31" s="10">
        <f>SUM(AG9:AG30)</f>
        <v>0</v>
      </c>
    </row>
  </sheetData>
  <dataConsolidate link="1"/>
  <mergeCells count="19">
    <mergeCell ref="A9:A19"/>
    <mergeCell ref="A20:A30"/>
    <mergeCell ref="A1:AH1"/>
    <mergeCell ref="C3:E3"/>
    <mergeCell ref="C4:E4"/>
    <mergeCell ref="C5:E5"/>
    <mergeCell ref="AE7:AE8"/>
    <mergeCell ref="AF7:AF8"/>
    <mergeCell ref="AG7:AG8"/>
    <mergeCell ref="AH7:AH8"/>
    <mergeCell ref="B9:B19"/>
    <mergeCell ref="B20:B30"/>
    <mergeCell ref="A7:A8"/>
    <mergeCell ref="AI7:AI8"/>
    <mergeCell ref="B7:B8"/>
    <mergeCell ref="D7:D8"/>
    <mergeCell ref="C7:C8"/>
    <mergeCell ref="E7:E8"/>
    <mergeCell ref="F7:AC7"/>
  </mergeCells>
  <dataValidations count="1">
    <dataValidation type="decimal" allowBlank="1" showInputMessage="1" showErrorMessage="1" errorTitle="ERROR GRAVE" error="DEBE INDICAR UN MONTO ECONÓMICO EN BALBOAS" promptTitle="Monto" prompt="Indique el monto en balboas" sqref="AG9:AG30" xr:uid="{806A1307-3E41-4646-8894-97F5819A5130}">
      <formula1>0</formula1>
      <formula2>200000</formula2>
    </dataValidation>
  </dataValidations>
  <printOptions horizontalCentered="1" verticalCentered="1"/>
  <pageMargins left="0.7" right="0.7" top="0.75" bottom="0.75" header="0.3" footer="0.3"/>
  <pageSetup paperSize="3" scale="54" fitToHeight="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5A2BFAD-0F9B-448D-BD08-9E53888B3DBB}">
          <x14:formula1>
            <xm:f>'Datos de Lista'!$A$2:$A$3</xm:f>
          </x14:formula1>
          <xm:sqref>AE9:AE30</xm:sqref>
        </x14:dataValidation>
        <x14:dataValidation type="list" allowBlank="1" showInputMessage="1" showErrorMessage="1" xr:uid="{2DC78473-F965-4BDB-BA8E-A2FBB5EC81BB}">
          <x14:formula1>
            <xm:f>'Datos de Lista'!$A$6:$A$9</xm:f>
          </x14:formula1>
          <xm:sqref>AI9:AI30</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4275148-1131-40E6-9A27-1053DEB716E2}">
          <x14:formula1>
            <xm:f>'Rubros permitidos'!$A$5:$A$13</xm:f>
          </x14:formula1>
          <xm:sqref>AF10:AF30</xm:sqref>
        </x14:dataValidation>
        <x14:dataValidation type="list" allowBlank="1" showInputMessage="1" showErrorMessage="1" promptTitle="Rubros de gasto permitidos" prompt="Señale el rubro de gasto de los rubros permitidos en la convocatoria. Ver pestaña de &quot;rubros permitidos&quot;. _x000a__x000a_El rubro de OTROS solo puede ser usado para origen de aportación concurrente" xr:uid="{73360D9A-43F1-4E4C-8E44-CD93010EDDD1}">
          <x14:formula1>
            <xm:f>'Rubros permitidos'!$A$5:$A$13</xm:f>
          </x14:formula1>
          <xm:sqref>AF9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5643-5649-44FB-9DD8-F6FDDA7BB272}">
  <sheetPr>
    <tabColor rgb="FF0070C0"/>
    <pageSetUpPr fitToPage="1"/>
  </sheetPr>
  <dimension ref="A1:F20"/>
  <sheetViews>
    <sheetView tabSelected="1" workbookViewId="0">
      <selection activeCell="L25" sqref="L25"/>
    </sheetView>
  </sheetViews>
  <sheetFormatPr baseColWidth="10" defaultColWidth="11.44140625" defaultRowHeight="14.4" x14ac:dyDescent="0.3"/>
  <cols>
    <col min="1" max="1" width="17.88671875" style="14" customWidth="1"/>
    <col min="2" max="2" width="29" style="14" customWidth="1"/>
    <col min="3" max="4" width="16.5546875" style="14" customWidth="1"/>
    <col min="5" max="16384" width="11.44140625" style="14"/>
  </cols>
  <sheetData>
    <row r="1" spans="1:6" x14ac:dyDescent="0.3">
      <c r="A1" s="76" t="s">
        <v>19</v>
      </c>
      <c r="B1" s="77"/>
      <c r="C1" s="77"/>
      <c r="D1" s="77"/>
      <c r="E1" s="77"/>
      <c r="F1" s="21"/>
    </row>
    <row r="2" spans="1:6" x14ac:dyDescent="0.3">
      <c r="A2" s="22"/>
      <c r="B2" s="1"/>
      <c r="C2" s="6"/>
      <c r="D2" s="6"/>
      <c r="E2" s="6"/>
      <c r="F2" s="23"/>
    </row>
    <row r="3" spans="1:6" ht="21.75" customHeight="1" x14ac:dyDescent="0.3">
      <c r="A3" s="24" t="s">
        <v>1</v>
      </c>
      <c r="B3" s="74">
        <f>'Plan de trabajo del proyecto'!C3</f>
        <v>0</v>
      </c>
      <c r="C3" s="75"/>
      <c r="D3" s="75"/>
      <c r="E3" s="81"/>
      <c r="F3" s="25"/>
    </row>
    <row r="4" spans="1:6" ht="21.75" customHeight="1" x14ac:dyDescent="0.3">
      <c r="A4" s="24" t="s">
        <v>2</v>
      </c>
      <c r="B4" s="74">
        <f>'Plan de trabajo del proyecto'!C4</f>
        <v>0</v>
      </c>
      <c r="C4" s="75"/>
      <c r="D4" s="75"/>
      <c r="E4" s="81"/>
      <c r="F4" s="25"/>
    </row>
    <row r="5" spans="1:6" ht="21.75" customHeight="1" x14ac:dyDescent="0.3">
      <c r="A5" s="24" t="s">
        <v>3</v>
      </c>
      <c r="B5" s="74">
        <f>'Plan de trabajo del proyecto'!C5</f>
        <v>0</v>
      </c>
      <c r="C5" s="75"/>
      <c r="D5" s="75"/>
      <c r="E5" s="81"/>
      <c r="F5" s="25"/>
    </row>
    <row r="6" spans="1:6" ht="9" customHeight="1" x14ac:dyDescent="0.3">
      <c r="A6" s="24"/>
      <c r="B6" s="30"/>
      <c r="C6" s="30"/>
      <c r="D6" s="30"/>
      <c r="E6" s="30"/>
      <c r="F6" s="25"/>
    </row>
    <row r="7" spans="1:6" ht="49.5" customHeight="1" x14ac:dyDescent="0.3">
      <c r="A7" s="78" t="s">
        <v>20</v>
      </c>
      <c r="B7" s="79"/>
      <c r="C7" s="79"/>
      <c r="D7" s="79"/>
      <c r="E7" s="79"/>
      <c r="F7" s="80"/>
    </row>
    <row r="8" spans="1:6" ht="13.5" customHeight="1" x14ac:dyDescent="0.3">
      <c r="A8" s="31"/>
      <c r="B8" s="32"/>
      <c r="C8" s="32"/>
      <c r="D8" s="32"/>
      <c r="E8" s="32"/>
      <c r="F8" s="33"/>
    </row>
    <row r="9" spans="1:6" ht="20.399999999999999" x14ac:dyDescent="0.3">
      <c r="A9" s="22"/>
      <c r="B9" s="55" t="s">
        <v>21</v>
      </c>
      <c r="C9" s="15" t="s">
        <v>22</v>
      </c>
      <c r="D9" s="15" t="s">
        <v>23</v>
      </c>
      <c r="E9" s="15" t="s">
        <v>24</v>
      </c>
      <c r="F9" s="26"/>
    </row>
    <row r="10" spans="1:6" x14ac:dyDescent="0.3">
      <c r="A10" s="22"/>
      <c r="B10" s="42" t="s">
        <v>25</v>
      </c>
      <c r="C10" s="17">
        <f>SUMIFS('Plan de trabajo del proyecto'!AG:AG,'Plan de trabajo del proyecto'!AE:AE,"SENACYT",'Plan de trabajo del proyecto'!AF:AF,'Resumen de Presupuesto'!B:B)</f>
        <v>0</v>
      </c>
      <c r="D10" s="17">
        <f>SUMIFS('Plan de trabajo del proyecto'!AG:AG,'Plan de trabajo del proyecto'!AE:AE,"CONCURRENTE",'Plan de trabajo del proyecto'!AF:AF,'Resumen de Presupuesto'!B:B)</f>
        <v>0</v>
      </c>
      <c r="E10" s="18">
        <f>SUM(C10:D10)</f>
        <v>0</v>
      </c>
      <c r="F10" s="26"/>
    </row>
    <row r="11" spans="1:6" x14ac:dyDescent="0.3">
      <c r="A11" s="22"/>
      <c r="B11" s="42" t="s">
        <v>26</v>
      </c>
      <c r="C11" s="17">
        <f>SUMIFS('Plan de trabajo del proyecto'!AG:AG,'Plan de trabajo del proyecto'!AE:AE,"SENACYT",'Plan de trabajo del proyecto'!AF:AF,'Resumen de Presupuesto'!B:B)</f>
        <v>0</v>
      </c>
      <c r="D11" s="17">
        <f>SUMIFS('Plan de trabajo del proyecto'!AG:AG,'Plan de trabajo del proyecto'!AE:AE,"CONCURRENTE",'Plan de trabajo del proyecto'!AF:AF,'Resumen de Presupuesto'!B:B)</f>
        <v>0</v>
      </c>
      <c r="E11" s="18">
        <f t="shared" ref="E11:E18" si="0">SUM(C11:D11)</f>
        <v>0</v>
      </c>
      <c r="F11" s="26"/>
    </row>
    <row r="12" spans="1:6" x14ac:dyDescent="0.3">
      <c r="A12" s="22"/>
      <c r="B12" s="42" t="s">
        <v>27</v>
      </c>
      <c r="C12" s="17">
        <f>SUMIFS('Plan de trabajo del proyecto'!AG:AG,'Plan de trabajo del proyecto'!AE:AE,"SENACYT",'Plan de trabajo del proyecto'!AF:AF,'Resumen de Presupuesto'!B:B)</f>
        <v>0</v>
      </c>
      <c r="D12" s="17">
        <f>SUMIFS('Plan de trabajo del proyecto'!AG:AG,'Plan de trabajo del proyecto'!AE:AE,"CONCURRENTE",'Plan de trabajo del proyecto'!AF:AF,'Resumen de Presupuesto'!B:B)</f>
        <v>0</v>
      </c>
      <c r="E12" s="18">
        <f t="shared" si="0"/>
        <v>0</v>
      </c>
      <c r="F12" s="26"/>
    </row>
    <row r="13" spans="1:6" x14ac:dyDescent="0.3">
      <c r="A13" s="22"/>
      <c r="B13" s="42" t="s">
        <v>28</v>
      </c>
      <c r="C13" s="17">
        <f>SUMIFS('Plan de trabajo del proyecto'!AG:AG,'Plan de trabajo del proyecto'!AE:AE,"SENACYT",'Plan de trabajo del proyecto'!AF:AF,'Resumen de Presupuesto'!B:B)</f>
        <v>0</v>
      </c>
      <c r="D13" s="17">
        <f>SUMIFS('Plan de trabajo del proyecto'!AG:AG,'Plan de trabajo del proyecto'!AE:AE,"CONCURRENTE",'Plan de trabajo del proyecto'!AF:AF,'Resumen de Presupuesto'!B:B)</f>
        <v>0</v>
      </c>
      <c r="E13" s="18">
        <f t="shared" si="0"/>
        <v>0</v>
      </c>
      <c r="F13" s="26"/>
    </row>
    <row r="14" spans="1:6" x14ac:dyDescent="0.3">
      <c r="A14" s="22"/>
      <c r="B14" s="42" t="s">
        <v>29</v>
      </c>
      <c r="C14" s="17">
        <f>SUMIFS('Plan de trabajo del proyecto'!AG:AG,'Plan de trabajo del proyecto'!AE:AE,"SENACYT",'Plan de trabajo del proyecto'!AF:AF,'Resumen de Presupuesto'!B:B)</f>
        <v>0</v>
      </c>
      <c r="D14" s="17">
        <f>SUMIFS('Plan de trabajo del proyecto'!AG:AG,'Plan de trabajo del proyecto'!AE:AE,"CONCURRENTE",'Plan de trabajo del proyecto'!AF:AF,'Resumen de Presupuesto'!B:B)</f>
        <v>0</v>
      </c>
      <c r="E14" s="18">
        <f t="shared" si="0"/>
        <v>0</v>
      </c>
      <c r="F14" s="26"/>
    </row>
    <row r="15" spans="1:6" x14ac:dyDescent="0.3">
      <c r="A15" s="22"/>
      <c r="B15" s="42" t="s">
        <v>30</v>
      </c>
      <c r="C15" s="17">
        <f>SUMIFS('Plan de trabajo del proyecto'!AG:AG,'Plan de trabajo del proyecto'!AE:AE,"SENACYT",'Plan de trabajo del proyecto'!AF:AF,'Resumen de Presupuesto'!B:B)</f>
        <v>0</v>
      </c>
      <c r="D15" s="17">
        <f>SUMIFS('Plan de trabajo del proyecto'!AG:AG,'Plan de trabajo del proyecto'!AE:AE,"CONCURRENTE",'Plan de trabajo del proyecto'!AF:AF,'Resumen de Presupuesto'!B:B)</f>
        <v>0</v>
      </c>
      <c r="E15" s="18">
        <f t="shared" si="0"/>
        <v>0</v>
      </c>
      <c r="F15" s="26"/>
    </row>
    <row r="16" spans="1:6" ht="27" x14ac:dyDescent="0.3">
      <c r="A16" s="22"/>
      <c r="B16" s="42" t="s">
        <v>31</v>
      </c>
      <c r="C16" s="17">
        <f>SUMIFS('Plan de trabajo del proyecto'!AG:AG,'Plan de trabajo del proyecto'!AE:AE,"SENACYT",'Plan de trabajo del proyecto'!AF:AF,'Resumen de Presupuesto'!B:B)</f>
        <v>0</v>
      </c>
      <c r="D16" s="17">
        <f>SUMIFS('Plan de trabajo del proyecto'!AG:AG,'Plan de trabajo del proyecto'!AE:AE,"CONCURRENTE",'Plan de trabajo del proyecto'!AF:AF,'Resumen de Presupuesto'!B:B)</f>
        <v>0</v>
      </c>
      <c r="E16" s="18">
        <f t="shared" si="0"/>
        <v>0</v>
      </c>
      <c r="F16" s="26"/>
    </row>
    <row r="17" spans="1:6" x14ac:dyDescent="0.3">
      <c r="A17" s="22"/>
      <c r="B17" s="42" t="s">
        <v>32</v>
      </c>
      <c r="C17" s="17">
        <f>SUMIFS('Plan de trabajo del proyecto'!AG:AG,'Plan de trabajo del proyecto'!AE:AE,"SENACYT",'Plan de trabajo del proyecto'!AF:AF,'Resumen de Presupuesto'!B:B)</f>
        <v>0</v>
      </c>
      <c r="D17" s="17">
        <f>SUMIFS('Plan de trabajo del proyecto'!AG:AG,'Plan de trabajo del proyecto'!AE:AE,"CONCURRENTE",'Plan de trabajo del proyecto'!AF:AF,'Resumen de Presupuesto'!B:B)</f>
        <v>0</v>
      </c>
      <c r="E17" s="18">
        <f t="shared" si="0"/>
        <v>0</v>
      </c>
      <c r="F17" s="26"/>
    </row>
    <row r="18" spans="1:6" ht="27" x14ac:dyDescent="0.3">
      <c r="A18" s="22"/>
      <c r="B18" s="42" t="s">
        <v>33</v>
      </c>
      <c r="C18" s="17">
        <f>SUMIFS('Plan de trabajo del proyecto'!AG:AG,'Plan de trabajo del proyecto'!AE:AE,"SENACYT",'Plan de trabajo del proyecto'!AF:AF,'Resumen de Presupuesto'!B:B)</f>
        <v>0</v>
      </c>
      <c r="D18" s="17">
        <f>SUMIFS('Plan de trabajo del proyecto'!AG:AG,'Plan de trabajo del proyecto'!AE:AE,"CONCURRENTE",'Plan de trabajo del proyecto'!AF:AF,'Resumen de Presupuesto'!B:B)</f>
        <v>0</v>
      </c>
      <c r="E18" s="18">
        <f t="shared" si="0"/>
        <v>0</v>
      </c>
      <c r="F18" s="26"/>
    </row>
    <row r="19" spans="1:6" x14ac:dyDescent="0.3">
      <c r="A19" s="22"/>
      <c r="B19" s="16" t="s">
        <v>34</v>
      </c>
      <c r="C19" s="19">
        <f>SUM(C10:C18)</f>
        <v>0</v>
      </c>
      <c r="D19" s="19">
        <f>SUM(D10:D18)</f>
        <v>0</v>
      </c>
      <c r="E19" s="19">
        <f>SUM(C19:D19)</f>
        <v>0</v>
      </c>
      <c r="F19" s="26"/>
    </row>
    <row r="20" spans="1:6" ht="15" thickBot="1" x14ac:dyDescent="0.35">
      <c r="A20" s="27"/>
      <c r="B20" s="28"/>
      <c r="C20" s="28"/>
      <c r="D20" s="28"/>
      <c r="E20" s="28"/>
      <c r="F20" s="29"/>
    </row>
  </sheetData>
  <mergeCells count="5">
    <mergeCell ref="A1:E1"/>
    <mergeCell ref="A7:F7"/>
    <mergeCell ref="B3:E3"/>
    <mergeCell ref="B4:E4"/>
    <mergeCell ref="B5:E5"/>
  </mergeCells>
  <dataValidations count="2">
    <dataValidation allowBlank="1" showInputMessage="1" showErrorMessage="1" promptTitle="SENACYT:" prompt="Hasta un 25% del monto total solicitado. " sqref="E10" xr:uid="{A4EF1776-1F09-4138-B993-FD94E8D7026F}"/>
    <dataValidation allowBlank="1" showInputMessage="1" showErrorMessage="1" promptTitle="SENACYT: " prompt="Hasta un 10% del monto total solicitado. " sqref="E17" xr:uid="{77C7AEAB-79E3-41E4-B5CF-7C261DDF53A8}"/>
  </dataValidations>
  <printOptions horizontalCentered="1" verticalCentered="1"/>
  <pageMargins left="0.7" right="0.7" top="0.75" bottom="0.75" header="0.3" footer="0.3"/>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E924-FCA7-44F8-8B3B-CD039F9B8130}">
  <sheetPr>
    <tabColor rgb="FF0070C0"/>
    <pageSetUpPr fitToPage="1"/>
  </sheetPr>
  <dimension ref="A1:F20"/>
  <sheetViews>
    <sheetView workbookViewId="0">
      <selection activeCell="B3" sqref="B3:E3"/>
    </sheetView>
  </sheetViews>
  <sheetFormatPr baseColWidth="10" defaultColWidth="11.44140625" defaultRowHeight="14.4" x14ac:dyDescent="0.3"/>
  <cols>
    <col min="1" max="1" width="17.88671875" style="14" customWidth="1"/>
    <col min="2" max="2" width="29" style="14" customWidth="1"/>
    <col min="3" max="4" width="16.5546875" style="14" customWidth="1"/>
    <col min="5" max="5" width="15.5546875" style="14" customWidth="1"/>
    <col min="6" max="16384" width="11.44140625" style="14"/>
  </cols>
  <sheetData>
    <row r="1" spans="1:6" x14ac:dyDescent="0.3">
      <c r="A1" s="76" t="s">
        <v>35</v>
      </c>
      <c r="B1" s="77"/>
      <c r="C1" s="77"/>
      <c r="D1" s="77"/>
      <c r="E1" s="77"/>
      <c r="F1" s="21"/>
    </row>
    <row r="2" spans="1:6" x14ac:dyDescent="0.3">
      <c r="A2" s="22"/>
      <c r="B2" s="1"/>
      <c r="C2" s="6"/>
      <c r="D2" s="6"/>
      <c r="E2" s="6"/>
      <c r="F2" s="23"/>
    </row>
    <row r="3" spans="1:6" ht="21.75" customHeight="1" x14ac:dyDescent="0.3">
      <c r="A3" s="24" t="s">
        <v>1</v>
      </c>
      <c r="B3" s="74">
        <f>'Plan de trabajo del proyecto'!C3</f>
        <v>0</v>
      </c>
      <c r="C3" s="75"/>
      <c r="D3" s="75"/>
      <c r="E3" s="81"/>
      <c r="F3" s="25"/>
    </row>
    <row r="4" spans="1:6" ht="21.75" customHeight="1" x14ac:dyDescent="0.3">
      <c r="A4" s="24" t="s">
        <v>2</v>
      </c>
      <c r="B4" s="74">
        <f>'Plan de trabajo del proyecto'!C4</f>
        <v>0</v>
      </c>
      <c r="C4" s="75"/>
      <c r="D4" s="75"/>
      <c r="E4" s="81"/>
      <c r="F4" s="25"/>
    </row>
    <row r="5" spans="1:6" ht="21.75" customHeight="1" x14ac:dyDescent="0.3">
      <c r="A5" s="24" t="s">
        <v>3</v>
      </c>
      <c r="B5" s="74">
        <f>'Plan de trabajo del proyecto'!C5</f>
        <v>0</v>
      </c>
      <c r="C5" s="75"/>
      <c r="D5" s="75"/>
      <c r="E5" s="81"/>
      <c r="F5" s="25"/>
    </row>
    <row r="6" spans="1:6" ht="9" customHeight="1" x14ac:dyDescent="0.3">
      <c r="A6" s="24"/>
      <c r="B6" s="30"/>
      <c r="C6" s="30"/>
      <c r="D6" s="30"/>
      <c r="E6" s="30"/>
      <c r="F6" s="25"/>
    </row>
    <row r="7" spans="1:6" ht="49.5" customHeight="1" x14ac:dyDescent="0.3">
      <c r="A7" s="78" t="s">
        <v>36</v>
      </c>
      <c r="B7" s="79"/>
      <c r="C7" s="79"/>
      <c r="D7" s="79"/>
      <c r="E7" s="79"/>
      <c r="F7" s="80"/>
    </row>
    <row r="8" spans="1:6" ht="13.5" customHeight="1" x14ac:dyDescent="0.3">
      <c r="A8" s="31"/>
      <c r="B8" s="32"/>
      <c r="C8" s="32"/>
      <c r="D8" s="32"/>
      <c r="E8" s="32"/>
      <c r="F8" s="33"/>
    </row>
    <row r="9" spans="1:6" ht="30.6" x14ac:dyDescent="0.3">
      <c r="A9" s="22"/>
      <c r="B9" s="55" t="s">
        <v>21</v>
      </c>
      <c r="C9" s="36" t="s">
        <v>15</v>
      </c>
      <c r="D9" s="36" t="s">
        <v>17</v>
      </c>
      <c r="E9" s="36" t="s">
        <v>37</v>
      </c>
      <c r="F9" s="26"/>
    </row>
    <row r="10" spans="1:6" x14ac:dyDescent="0.3">
      <c r="A10" s="22"/>
      <c r="B10" s="41" t="s">
        <v>25</v>
      </c>
      <c r="C10" s="37">
        <f>SUMIFS('Plan de trabajo del proyecto'!AG:AG,'Plan de trabajo del proyecto'!AE:AE,"SENACYT",'Plan de trabajo del proyecto'!AI:AI,'Datos de Lista'!$A$6,'Plan de trabajo del proyecto'!AF:AF,'Presupuesto por etapas'!B:B)</f>
        <v>0</v>
      </c>
      <c r="D10" s="37">
        <f>SUMIFS('Plan de trabajo del proyecto'!AG:AG,'Plan de trabajo del proyecto'!AE:AE,"SENACYT",'Plan de trabajo del proyecto'!AI:AI,'Datos de Lista'!$A$7,'Plan de trabajo del proyecto'!AF:AF,'Presupuesto por etapas'!B:B)</f>
        <v>0</v>
      </c>
      <c r="E10" s="19">
        <f t="shared" ref="E10:E19" si="0">SUM(C10:D10)</f>
        <v>0</v>
      </c>
      <c r="F10" s="26"/>
    </row>
    <row r="11" spans="1:6" x14ac:dyDescent="0.3">
      <c r="A11" s="22"/>
      <c r="B11" s="41" t="s">
        <v>26</v>
      </c>
      <c r="C11" s="37">
        <f>SUMIFS('Plan de trabajo del proyecto'!AG:AG,'Plan de trabajo del proyecto'!AE:AE,"SENACYT",'Plan de trabajo del proyecto'!AI:AI,'Datos de Lista'!$A$6,'Plan de trabajo del proyecto'!AF:AF,'Presupuesto por etapas'!B:B)</f>
        <v>0</v>
      </c>
      <c r="D11" s="37">
        <f>SUMIFS('Plan de trabajo del proyecto'!AG:AG,'Plan de trabajo del proyecto'!AE:AE,"SENACYT",'Plan de trabajo del proyecto'!AI:AI,'Datos de Lista'!$A$7,'Plan de trabajo del proyecto'!AF:AF,'Presupuesto por etapas'!B:B)</f>
        <v>0</v>
      </c>
      <c r="E11" s="19">
        <f t="shared" si="0"/>
        <v>0</v>
      </c>
      <c r="F11" s="26"/>
    </row>
    <row r="12" spans="1:6" x14ac:dyDescent="0.3">
      <c r="A12" s="22"/>
      <c r="B12" s="41" t="s">
        <v>27</v>
      </c>
      <c r="C12" s="37">
        <f>SUMIFS('Plan de trabajo del proyecto'!AG:AG,'Plan de trabajo del proyecto'!AE:AE,"SENACYT",'Plan de trabajo del proyecto'!AI:AI,'Datos de Lista'!$A$6,'Plan de trabajo del proyecto'!AF:AF,'Presupuesto por etapas'!B:B)</f>
        <v>0</v>
      </c>
      <c r="D12" s="37">
        <f>SUMIFS('Plan de trabajo del proyecto'!AG:AG,'Plan de trabajo del proyecto'!AE:AE,"SENACYT",'Plan de trabajo del proyecto'!AI:AI,'Datos de Lista'!$A$7,'Plan de trabajo del proyecto'!AF:AF,'Presupuesto por etapas'!B:B)</f>
        <v>0</v>
      </c>
      <c r="E12" s="19">
        <f t="shared" si="0"/>
        <v>0</v>
      </c>
      <c r="F12" s="26"/>
    </row>
    <row r="13" spans="1:6" x14ac:dyDescent="0.3">
      <c r="A13" s="22"/>
      <c r="B13" s="41" t="s">
        <v>28</v>
      </c>
      <c r="C13" s="37">
        <f>SUMIFS('Plan de trabajo del proyecto'!AG:AG,'Plan de trabajo del proyecto'!AE:AE,"SENACYT",'Plan de trabajo del proyecto'!AI:AI,'Datos de Lista'!$A$6,'Plan de trabajo del proyecto'!AF:AF,'Presupuesto por etapas'!B:B)</f>
        <v>0</v>
      </c>
      <c r="D13" s="37">
        <f>SUMIFS('Plan de trabajo del proyecto'!AG:AG,'Plan de trabajo del proyecto'!AE:AE,"SENACYT",'Plan de trabajo del proyecto'!AI:AI,'Datos de Lista'!$A$7,'Plan de trabajo del proyecto'!AF:AF,'Presupuesto por etapas'!B:B)</f>
        <v>0</v>
      </c>
      <c r="E13" s="19">
        <f t="shared" si="0"/>
        <v>0</v>
      </c>
      <c r="F13" s="26"/>
    </row>
    <row r="14" spans="1:6" x14ac:dyDescent="0.3">
      <c r="A14" s="22"/>
      <c r="B14" s="41" t="s">
        <v>29</v>
      </c>
      <c r="C14" s="37">
        <f>SUMIFS('Plan de trabajo del proyecto'!AG:AG,'Plan de trabajo del proyecto'!AE:AE,"SENACYT",'Plan de trabajo del proyecto'!AI:AI,'Datos de Lista'!$A$6,'Plan de trabajo del proyecto'!AF:AF,'Presupuesto por etapas'!B:B)</f>
        <v>0</v>
      </c>
      <c r="D14" s="37">
        <f>SUMIFS('Plan de trabajo del proyecto'!AG:AG,'Plan de trabajo del proyecto'!AE:AE,"SENACYT",'Plan de trabajo del proyecto'!AI:AI,'Datos de Lista'!$A$7,'Plan de trabajo del proyecto'!AF:AF,'Presupuesto por etapas'!B:B)</f>
        <v>0</v>
      </c>
      <c r="E14" s="19">
        <f t="shared" si="0"/>
        <v>0</v>
      </c>
      <c r="F14" s="26"/>
    </row>
    <row r="15" spans="1:6" x14ac:dyDescent="0.3">
      <c r="A15" s="22"/>
      <c r="B15" s="41" t="s">
        <v>30</v>
      </c>
      <c r="C15" s="37">
        <f>SUMIFS('Plan de trabajo del proyecto'!AG:AG,'Plan de trabajo del proyecto'!AE:AE,"SENACYT",'Plan de trabajo del proyecto'!AI:AI,'Datos de Lista'!$A$6,'Plan de trabajo del proyecto'!AF:AF,'Presupuesto por etapas'!B:B)</f>
        <v>0</v>
      </c>
      <c r="D15" s="37">
        <f>SUMIFS('Plan de trabajo del proyecto'!AG:AG,'Plan de trabajo del proyecto'!AE:AE,"SENACYT",'Plan de trabajo del proyecto'!AI:AI,'Datos de Lista'!$A$7,'Plan de trabajo del proyecto'!AF:AF,'Presupuesto por etapas'!B:B)</f>
        <v>0</v>
      </c>
      <c r="E15" s="19">
        <f t="shared" si="0"/>
        <v>0</v>
      </c>
      <c r="F15" s="26"/>
    </row>
    <row r="16" spans="1:6" ht="27" x14ac:dyDescent="0.3">
      <c r="A16" s="22"/>
      <c r="B16" s="41" t="s">
        <v>31</v>
      </c>
      <c r="C16" s="37">
        <f>SUMIFS('Plan de trabajo del proyecto'!AG:AG,'Plan de trabajo del proyecto'!AE:AE,"SENACYT",'Plan de trabajo del proyecto'!AI:AI,'Datos de Lista'!$A$6,'Plan de trabajo del proyecto'!AF:AF,'Presupuesto por etapas'!B:B)</f>
        <v>0</v>
      </c>
      <c r="D16" s="37">
        <f>SUMIFS('Plan de trabajo del proyecto'!AG:AG,'Plan de trabajo del proyecto'!AE:AE,"SENACYT",'Plan de trabajo del proyecto'!AI:AI,'Datos de Lista'!$A$7,'Plan de trabajo del proyecto'!AF:AF,'Presupuesto por etapas'!B:B)</f>
        <v>0</v>
      </c>
      <c r="E16" s="19">
        <f t="shared" si="0"/>
        <v>0</v>
      </c>
      <c r="F16" s="26"/>
    </row>
    <row r="17" spans="1:6" x14ac:dyDescent="0.3">
      <c r="A17" s="22"/>
      <c r="B17" s="41" t="s">
        <v>32</v>
      </c>
      <c r="C17" s="37">
        <f>SUMIFS('Plan de trabajo del proyecto'!AG:AG,'Plan de trabajo del proyecto'!AE:AE,"SENACYT",'Plan de trabajo del proyecto'!AI:AI,'Datos de Lista'!$A$6,'Plan de trabajo del proyecto'!AF:AF,'Presupuesto por etapas'!B:B)</f>
        <v>0</v>
      </c>
      <c r="D17" s="37">
        <f>SUMIFS('Plan de trabajo del proyecto'!AG:AG,'Plan de trabajo del proyecto'!AE:AE,"SENACYT",'Plan de trabajo del proyecto'!AI:AI,'Datos de Lista'!$A$7,'Plan de trabajo del proyecto'!AF:AF,'Presupuesto por etapas'!B:B)</f>
        <v>0</v>
      </c>
      <c r="E17" s="19">
        <f t="shared" si="0"/>
        <v>0</v>
      </c>
      <c r="F17" s="26"/>
    </row>
    <row r="18" spans="1:6" ht="27" x14ac:dyDescent="0.3">
      <c r="A18" s="22"/>
      <c r="B18" s="41" t="s">
        <v>33</v>
      </c>
      <c r="C18" s="37">
        <f>SUMIFS('Plan de trabajo del proyecto'!AG:AG,'Plan de trabajo del proyecto'!AE:AE,"SENACYT",'Plan de trabajo del proyecto'!AI:AI,'Datos de Lista'!$A$6,'Plan de trabajo del proyecto'!AF:AF,'Presupuesto por etapas'!B:B)</f>
        <v>0</v>
      </c>
      <c r="D18" s="37">
        <f>SUMIFS('Plan de trabajo del proyecto'!AG:AG,'Plan de trabajo del proyecto'!AE:AE,"SENACYT",'Plan de trabajo del proyecto'!AI:AI,'Datos de Lista'!$A$7,'Plan de trabajo del proyecto'!AF:AF,'Presupuesto por etapas'!B:B)</f>
        <v>0</v>
      </c>
      <c r="E18" s="19">
        <f t="shared" si="0"/>
        <v>0</v>
      </c>
      <c r="F18" s="26"/>
    </row>
    <row r="19" spans="1:6" x14ac:dyDescent="0.3">
      <c r="A19" s="22"/>
      <c r="B19" s="16" t="s">
        <v>34</v>
      </c>
      <c r="C19" s="19">
        <f>SUM(C10:C18)</f>
        <v>0</v>
      </c>
      <c r="D19" s="19">
        <f>SUM(D10:D18)</f>
        <v>0</v>
      </c>
      <c r="E19" s="19">
        <f t="shared" si="0"/>
        <v>0</v>
      </c>
      <c r="F19" s="26"/>
    </row>
    <row r="20" spans="1:6" ht="15" thickBot="1" x14ac:dyDescent="0.35">
      <c r="A20" s="27"/>
      <c r="B20" s="28"/>
      <c r="C20" s="28"/>
      <c r="D20" s="28"/>
      <c r="E20" s="28"/>
      <c r="F20" s="29"/>
    </row>
  </sheetData>
  <mergeCells count="5">
    <mergeCell ref="A1:E1"/>
    <mergeCell ref="B3:E3"/>
    <mergeCell ref="B4:E4"/>
    <mergeCell ref="B5:E5"/>
    <mergeCell ref="A7:F7"/>
  </mergeCells>
  <phoneticPr fontId="15" type="noConversion"/>
  <dataValidations count="2">
    <dataValidation allowBlank="1" showInputMessage="1" showErrorMessage="1" promptTitle="SENACYT:" prompt="Hasta un 25% del monto total solicitado. " sqref="E10" xr:uid="{5A920F86-2504-4C6F-9042-B4DEA3AC9EDB}"/>
    <dataValidation allowBlank="1" showInputMessage="1" showErrorMessage="1" promptTitle="SENACYT:" prompt="Hasta un 10% del monto total solicitado. " sqref="E17" xr:uid="{DD12E579-937F-4346-B6FF-DC4456393091}"/>
  </dataValidations>
  <printOptions horizontalCentered="1" verticalCentered="1"/>
  <pageMargins left="0.7" right="0.7" top="0.75" bottom="0.75" header="0.3" footer="0.3"/>
  <pageSetup scale="8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81FC9-2D7B-4C24-AC1C-C20B4AE0A713}">
  <sheetPr>
    <tabColor rgb="FF0070C0"/>
    <pageSetUpPr fitToPage="1"/>
  </sheetPr>
  <dimension ref="A1:G15"/>
  <sheetViews>
    <sheetView workbookViewId="0">
      <selection activeCell="J17" sqref="J17"/>
    </sheetView>
  </sheetViews>
  <sheetFormatPr baseColWidth="10" defaultColWidth="11.44140625" defaultRowHeight="14.4" x14ac:dyDescent="0.3"/>
  <cols>
    <col min="1" max="1" width="4.88671875" customWidth="1"/>
    <col min="2" max="2" width="26.109375" customWidth="1"/>
    <col min="3" max="3" width="16.6640625" customWidth="1"/>
    <col min="4" max="5" width="17.109375" customWidth="1"/>
    <col min="6" max="6" width="28.5546875" customWidth="1"/>
    <col min="7" max="7" width="19" customWidth="1"/>
  </cols>
  <sheetData>
    <row r="1" spans="1:7" x14ac:dyDescent="0.3">
      <c r="A1" s="82" t="s">
        <v>38</v>
      </c>
      <c r="B1" s="82"/>
      <c r="C1" s="82"/>
      <c r="D1" s="82"/>
      <c r="E1" s="82"/>
      <c r="F1" s="82"/>
      <c r="G1" s="82"/>
    </row>
    <row r="2" spans="1:7" x14ac:dyDescent="0.3">
      <c r="A2" s="82"/>
      <c r="B2" s="82"/>
      <c r="C2" s="82"/>
      <c r="D2" s="82"/>
      <c r="E2" s="82"/>
      <c r="F2" s="82"/>
      <c r="G2" s="82"/>
    </row>
    <row r="3" spans="1:7" ht="27.6" x14ac:dyDescent="0.3">
      <c r="A3" s="83" t="s">
        <v>39</v>
      </c>
      <c r="B3" s="60" t="s">
        <v>40</v>
      </c>
      <c r="C3" s="60" t="s">
        <v>41</v>
      </c>
      <c r="D3" s="60" t="s">
        <v>42</v>
      </c>
      <c r="E3" s="60" t="s">
        <v>43</v>
      </c>
      <c r="F3" s="60" t="s">
        <v>44</v>
      </c>
      <c r="G3" s="60" t="s">
        <v>45</v>
      </c>
    </row>
    <row r="4" spans="1:7" x14ac:dyDescent="0.3">
      <c r="A4" s="83"/>
      <c r="B4" s="57"/>
      <c r="C4" s="56"/>
      <c r="D4" s="56"/>
      <c r="E4" s="56"/>
      <c r="F4" s="58"/>
      <c r="G4" s="58">
        <f>E4*F4</f>
        <v>0</v>
      </c>
    </row>
    <row r="5" spans="1:7" x14ac:dyDescent="0.3">
      <c r="A5" s="83"/>
      <c r="B5" s="57"/>
      <c r="C5" s="56"/>
      <c r="D5" s="56"/>
      <c r="E5" s="56"/>
      <c r="F5" s="58"/>
      <c r="G5" s="58">
        <f>E5*F5</f>
        <v>0</v>
      </c>
    </row>
    <row r="6" spans="1:7" x14ac:dyDescent="0.3">
      <c r="A6" s="83"/>
      <c r="B6" s="57"/>
      <c r="C6" s="56"/>
      <c r="D6" s="56"/>
      <c r="E6" s="56"/>
      <c r="F6" s="58"/>
      <c r="G6" s="58">
        <f>E6*F6</f>
        <v>0</v>
      </c>
    </row>
    <row r="7" spans="1:7" x14ac:dyDescent="0.3">
      <c r="A7" s="83"/>
      <c r="B7" s="57"/>
      <c r="C7" s="56"/>
      <c r="D7" s="56"/>
      <c r="E7" s="56"/>
      <c r="F7" s="58"/>
      <c r="G7" s="58">
        <f>E7*F7</f>
        <v>0</v>
      </c>
    </row>
    <row r="8" spans="1:7" ht="15.6" x14ac:dyDescent="0.3">
      <c r="A8" s="83"/>
      <c r="B8" s="84" t="s">
        <v>46</v>
      </c>
      <c r="C8" s="84"/>
      <c r="D8" s="84"/>
      <c r="E8" s="84"/>
      <c r="F8" s="84"/>
      <c r="G8" s="61">
        <f>SUM(G4:G7)</f>
        <v>0</v>
      </c>
    </row>
    <row r="9" spans="1:7" ht="27.6" x14ac:dyDescent="0.3">
      <c r="A9" s="83" t="s">
        <v>47</v>
      </c>
      <c r="B9" s="60" t="s">
        <v>40</v>
      </c>
      <c r="C9" s="60" t="s">
        <v>41</v>
      </c>
      <c r="D9" s="60" t="s">
        <v>42</v>
      </c>
      <c r="E9" s="60" t="s">
        <v>43</v>
      </c>
      <c r="F9" s="60" t="s">
        <v>44</v>
      </c>
      <c r="G9" s="60" t="s">
        <v>45</v>
      </c>
    </row>
    <row r="10" spans="1:7" x14ac:dyDescent="0.3">
      <c r="A10" s="83"/>
      <c r="B10" s="57"/>
      <c r="C10" s="56"/>
      <c r="D10" s="59"/>
      <c r="E10" s="56"/>
      <c r="F10" s="58"/>
      <c r="G10" s="58">
        <f>E10*F10</f>
        <v>0</v>
      </c>
    </row>
    <row r="11" spans="1:7" x14ac:dyDescent="0.3">
      <c r="A11" s="83"/>
      <c r="B11" s="57"/>
      <c r="C11" s="56"/>
      <c r="D11" s="59"/>
      <c r="E11" s="56"/>
      <c r="F11" s="58"/>
      <c r="G11" s="58">
        <f>E11*F11</f>
        <v>0</v>
      </c>
    </row>
    <row r="12" spans="1:7" x14ac:dyDescent="0.3">
      <c r="A12" s="83"/>
      <c r="B12" s="57"/>
      <c r="C12" s="56"/>
      <c r="D12" s="59"/>
      <c r="E12" s="56"/>
      <c r="F12" s="58"/>
      <c r="G12" s="58">
        <f>E12*F12</f>
        <v>0</v>
      </c>
    </row>
    <row r="13" spans="1:7" x14ac:dyDescent="0.3">
      <c r="A13" s="83"/>
      <c r="B13" s="57"/>
      <c r="C13" s="56"/>
      <c r="D13" s="59"/>
      <c r="E13" s="56"/>
      <c r="F13" s="58"/>
      <c r="G13" s="58">
        <f>E13*F13</f>
        <v>0</v>
      </c>
    </row>
    <row r="14" spans="1:7" x14ac:dyDescent="0.3">
      <c r="A14" s="83"/>
      <c r="B14" s="57"/>
      <c r="C14" s="56"/>
      <c r="D14" s="59"/>
      <c r="E14" s="56"/>
      <c r="F14" s="58"/>
      <c r="G14" s="58">
        <f>E14*F14</f>
        <v>0</v>
      </c>
    </row>
    <row r="15" spans="1:7" ht="15.6" x14ac:dyDescent="0.3">
      <c r="A15" s="83"/>
      <c r="B15" s="84" t="s">
        <v>48</v>
      </c>
      <c r="C15" s="84"/>
      <c r="D15" s="84"/>
      <c r="E15" s="84"/>
      <c r="F15" s="84"/>
      <c r="G15" s="61">
        <f>SUM(G10:G14)</f>
        <v>0</v>
      </c>
    </row>
  </sheetData>
  <mergeCells count="5">
    <mergeCell ref="A1:G2"/>
    <mergeCell ref="A3:A8"/>
    <mergeCell ref="B8:F8"/>
    <mergeCell ref="A9:A15"/>
    <mergeCell ref="B15:F15"/>
  </mergeCells>
  <dataValidations xWindow="701" yWindow="387" count="7">
    <dataValidation allowBlank="1" showInputMessage="1" showErrorMessage="1" promptTitle="Anuncio" prompt="El mínimo de la movilidad debe ser de 15 días" sqref="D4 D10" xr:uid="{EE6C4B66-94FC-474C-94BC-B5031A73AF89}"/>
    <dataValidation allowBlank="1" showInputMessage="1" showErrorMessage="1" promptTitle="Anuncio" prompt="Usar la Tabla de asignaciones monetarias de la Convocatoria" sqref="F9" xr:uid="{C415707E-80A0-451B-B137-9DB9619EC639}"/>
    <dataValidation allowBlank="1" showInputMessage="1" showErrorMessage="1" prompt="Usar la Tabla de asignaciones monetarias de la Convocatoria" sqref="F10:F14" xr:uid="{218F1409-5908-455E-8927-2CBA6581A623}"/>
    <dataValidation allowBlank="1" showInputMessage="1" showErrorMessage="1" prompt="El mínimo de la movilidad debe ser de 15 días" sqref="D11:D14" xr:uid="{968AB149-D602-475C-884D-2D6DC9C1E3AF}"/>
    <dataValidation allowBlank="1" showInputMessage="1" showErrorMessage="1" promptTitle="SENACYT:" prompt="Usar la tabla de asignaciones monetarias de la Convocatoria." sqref="F4" xr:uid="{D0BA2B40-18BE-4158-838A-7349E14D8468}"/>
    <dataValidation allowBlank="1" showInputMessage="1" showErrorMessage="1" promptTitle="SENACYT:" prompt="El mínimo de la movilidad debe ser de 15 días." sqref="E3 E9" xr:uid="{041B1014-924A-4449-ADF8-CE825D337F58}"/>
    <dataValidation allowBlank="1" showInputMessage="1" showErrorMessage="1" promptTitle="SENACYT:" prompt="Usar la Tabla de asignaciones monetarias de la Convocatoria" sqref="F3" xr:uid="{80C1AB11-AF2E-4721-A1FA-6F5FCF1EBBC9}"/>
  </dataValidations>
  <pageMargins left="0.7" right="0.7" top="0.75" bottom="0.75" header="0.3" footer="0.3"/>
  <pageSetup scale="73" orientation="portrait" r:id="rId1"/>
  <extLst>
    <ext xmlns:x14="http://schemas.microsoft.com/office/spreadsheetml/2009/9/main" uri="{CCE6A557-97BC-4b89-ADB6-D9C93CAAB3DF}">
      <x14:dataValidations xmlns:xm="http://schemas.microsoft.com/office/excel/2006/main" xWindow="701" yWindow="387" count="2">
        <x14:dataValidation type="list" allowBlank="1" showInputMessage="1" showErrorMessage="1" promptTitle="SENACYT:" prompt="El mínimo de la movilidad debe ser de 15 días." xr:uid="{6C6A00AE-8333-4CD3-B622-0EB1980A490A}">
          <x14:formula1>
            <xm:f>'Datos de Lista'!$A$17:$A$18</xm:f>
          </x14:formula1>
          <xm:sqref>E4:E7 E10:E14</xm:sqref>
        </x14:dataValidation>
        <x14:dataValidation type="list" allowBlank="1" showInputMessage="1" showErrorMessage="1" xr:uid="{C78998B5-3B31-4B76-A352-7111CACA8B38}">
          <x14:formula1>
            <xm:f>'Datos de Lista'!$A$10:$A$13</xm:f>
          </x14:formula1>
          <xm:sqref>C4:C7 C10:C14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64AE-4C44-44F5-9993-EEB63398A4AA}">
  <sheetPr>
    <tabColor rgb="FFC00000"/>
  </sheetPr>
  <dimension ref="A4:B13"/>
  <sheetViews>
    <sheetView workbookViewId="0">
      <selection activeCell="B13" sqref="B13"/>
    </sheetView>
  </sheetViews>
  <sheetFormatPr baseColWidth="10" defaultColWidth="11.44140625" defaultRowHeight="14.4" x14ac:dyDescent="0.3"/>
  <cols>
    <col min="1" max="1" width="32.44140625" customWidth="1"/>
    <col min="2" max="2" width="136.5546875" bestFit="1" customWidth="1"/>
  </cols>
  <sheetData>
    <row r="4" spans="1:2" x14ac:dyDescent="0.3">
      <c r="A4" s="20" t="s">
        <v>49</v>
      </c>
      <c r="B4" s="20" t="s">
        <v>50</v>
      </c>
    </row>
    <row r="5" spans="1:2" x14ac:dyDescent="0.3">
      <c r="A5" s="40" t="s">
        <v>25</v>
      </c>
      <c r="B5" s="43" t="s">
        <v>51</v>
      </c>
    </row>
    <row r="6" spans="1:2" x14ac:dyDescent="0.3">
      <c r="A6" s="39" t="s">
        <v>26</v>
      </c>
      <c r="B6" s="43" t="s">
        <v>52</v>
      </c>
    </row>
    <row r="7" spans="1:2" x14ac:dyDescent="0.3">
      <c r="A7" s="39" t="s">
        <v>27</v>
      </c>
      <c r="B7" s="43" t="s">
        <v>53</v>
      </c>
    </row>
    <row r="8" spans="1:2" x14ac:dyDescent="0.3">
      <c r="A8" s="39" t="s">
        <v>28</v>
      </c>
      <c r="B8" s="43" t="s">
        <v>54</v>
      </c>
    </row>
    <row r="9" spans="1:2" x14ac:dyDescent="0.3">
      <c r="A9" s="39" t="s">
        <v>29</v>
      </c>
      <c r="B9" s="43" t="s">
        <v>55</v>
      </c>
    </row>
    <row r="10" spans="1:2" ht="72" x14ac:dyDescent="0.3">
      <c r="A10" s="39" t="s">
        <v>30</v>
      </c>
      <c r="B10" s="44" t="s">
        <v>56</v>
      </c>
    </row>
    <row r="11" spans="1:2" ht="28.8" x14ac:dyDescent="0.3">
      <c r="A11" s="40" t="s">
        <v>31</v>
      </c>
      <c r="B11" s="43" t="s">
        <v>57</v>
      </c>
    </row>
    <row r="12" spans="1:2" x14ac:dyDescent="0.3">
      <c r="A12" s="39" t="s">
        <v>32</v>
      </c>
      <c r="B12" s="43" t="s">
        <v>58</v>
      </c>
    </row>
    <row r="13" spans="1:2" ht="28.8" x14ac:dyDescent="0.3">
      <c r="A13" s="40" t="s">
        <v>59</v>
      </c>
      <c r="B13" s="44" t="s">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195ED-C495-4E75-8AD6-A50AACF7CADC}">
  <sheetPr>
    <tabColor rgb="FFC00000"/>
  </sheetPr>
  <dimension ref="A2:E40"/>
  <sheetViews>
    <sheetView workbookViewId="0">
      <selection activeCell="B45" sqref="B45"/>
    </sheetView>
  </sheetViews>
  <sheetFormatPr baseColWidth="10" defaultColWidth="11.44140625" defaultRowHeight="15" customHeight="1" x14ac:dyDescent="0.3"/>
  <cols>
    <col min="1" max="1" width="22.109375" bestFit="1" customWidth="1"/>
    <col min="2" max="3" width="20.33203125" customWidth="1"/>
    <col min="4" max="5" width="15.44140625" customWidth="1"/>
    <col min="6" max="10" width="11.44140625" bestFit="1" customWidth="1"/>
    <col min="11" max="11" width="13.44140625" customWidth="1"/>
  </cols>
  <sheetData>
    <row r="2" spans="1:5" ht="14.4" x14ac:dyDescent="0.3">
      <c r="A2" s="45"/>
      <c r="B2" s="85"/>
    </row>
    <row r="3" spans="1:5" ht="14.4" x14ac:dyDescent="0.3">
      <c r="B3" s="85"/>
    </row>
    <row r="6" spans="1:5" ht="18" x14ac:dyDescent="0.35">
      <c r="A6" s="86" t="s">
        <v>61</v>
      </c>
      <c r="B6" s="86"/>
      <c r="C6" s="86"/>
    </row>
    <row r="7" spans="1:5" ht="18" x14ac:dyDescent="0.35">
      <c r="A7" s="86" t="s">
        <v>62</v>
      </c>
      <c r="B7" s="86"/>
      <c r="C7" s="86"/>
    </row>
    <row r="8" spans="1:5" ht="18.600000000000001" customHeight="1" x14ac:dyDescent="0.3">
      <c r="A8" s="88" t="s">
        <v>63</v>
      </c>
      <c r="B8" s="88"/>
      <c r="C8" s="88"/>
    </row>
    <row r="9" spans="1:5" ht="18.600000000000001" customHeight="1" x14ac:dyDescent="0.3">
      <c r="A9" s="88"/>
      <c r="B9" s="88"/>
      <c r="C9" s="88"/>
    </row>
    <row r="10" spans="1:5" ht="18.600000000000001" thickBot="1" x14ac:dyDescent="0.35">
      <c r="A10" s="46"/>
      <c r="B10" s="46"/>
      <c r="C10" s="46"/>
      <c r="D10" s="46"/>
      <c r="E10" s="46"/>
    </row>
    <row r="11" spans="1:5" ht="48" customHeight="1" x14ac:dyDescent="0.3">
      <c r="A11" s="62" t="s">
        <v>64</v>
      </c>
      <c r="B11" s="63" t="s">
        <v>65</v>
      </c>
      <c r="C11" s="64" t="s">
        <v>66</v>
      </c>
      <c r="D11" s="47"/>
      <c r="E11" s="47"/>
    </row>
    <row r="12" spans="1:5" ht="14.4" x14ac:dyDescent="0.3">
      <c r="A12" s="50" t="s">
        <v>67</v>
      </c>
      <c r="B12" s="65">
        <v>4500</v>
      </c>
      <c r="C12" s="65">
        <f t="shared" ref="C12:C35" si="0">B12/2</f>
        <v>2250</v>
      </c>
      <c r="D12" s="48"/>
      <c r="E12" s="48"/>
    </row>
    <row r="13" spans="1:5" ht="14.4" x14ac:dyDescent="0.3">
      <c r="A13" s="49" t="s">
        <v>68</v>
      </c>
      <c r="B13" s="66">
        <v>4500</v>
      </c>
      <c r="C13" s="66">
        <f t="shared" si="0"/>
        <v>2250</v>
      </c>
      <c r="D13" s="48"/>
      <c r="E13" s="48"/>
    </row>
    <row r="14" spans="1:5" thickBot="1" x14ac:dyDescent="0.35">
      <c r="A14" s="50" t="s">
        <v>69</v>
      </c>
      <c r="B14" s="65">
        <v>4500</v>
      </c>
      <c r="C14" s="65">
        <f t="shared" si="0"/>
        <v>2250</v>
      </c>
      <c r="D14" s="48"/>
      <c r="E14" s="48"/>
    </row>
    <row r="15" spans="1:5" thickBot="1" x14ac:dyDescent="0.35">
      <c r="A15" s="49" t="s">
        <v>70</v>
      </c>
      <c r="B15" s="66">
        <v>4500</v>
      </c>
      <c r="C15" s="66">
        <f t="shared" si="0"/>
        <v>2250</v>
      </c>
      <c r="D15" s="48"/>
      <c r="E15" s="48"/>
    </row>
    <row r="16" spans="1:5" thickBot="1" x14ac:dyDescent="0.35">
      <c r="A16" s="50" t="s">
        <v>71</v>
      </c>
      <c r="B16" s="65">
        <v>4500</v>
      </c>
      <c r="C16" s="65">
        <f t="shared" si="0"/>
        <v>2250</v>
      </c>
      <c r="D16" s="48"/>
      <c r="E16" s="48"/>
    </row>
    <row r="17" spans="1:5" thickBot="1" x14ac:dyDescent="0.35">
      <c r="A17" s="49" t="s">
        <v>72</v>
      </c>
      <c r="B17" s="66">
        <v>4200</v>
      </c>
      <c r="C17" s="66">
        <f t="shared" si="0"/>
        <v>2100</v>
      </c>
      <c r="D17" s="48"/>
      <c r="E17" s="48"/>
    </row>
    <row r="18" spans="1:5" thickBot="1" x14ac:dyDescent="0.35">
      <c r="A18" s="50" t="s">
        <v>73</v>
      </c>
      <c r="B18" s="65">
        <v>4200</v>
      </c>
      <c r="C18" s="65">
        <f t="shared" si="0"/>
        <v>2100</v>
      </c>
      <c r="D18" s="48"/>
      <c r="E18" s="48"/>
    </row>
    <row r="19" spans="1:5" thickBot="1" x14ac:dyDescent="0.35">
      <c r="A19" s="49" t="s">
        <v>74</v>
      </c>
      <c r="B19" s="66">
        <v>4200</v>
      </c>
      <c r="C19" s="66">
        <f t="shared" si="0"/>
        <v>2100</v>
      </c>
      <c r="D19" s="48"/>
      <c r="E19" s="48"/>
    </row>
    <row r="20" spans="1:5" thickBot="1" x14ac:dyDescent="0.35">
      <c r="A20" s="50" t="s">
        <v>75</v>
      </c>
      <c r="B20" s="65">
        <v>4200</v>
      </c>
      <c r="C20" s="65">
        <f t="shared" si="0"/>
        <v>2100</v>
      </c>
      <c r="D20" s="48"/>
      <c r="E20" s="51"/>
    </row>
    <row r="21" spans="1:5" thickBot="1" x14ac:dyDescent="0.35">
      <c r="A21" s="49" t="s">
        <v>76</v>
      </c>
      <c r="B21" s="66">
        <v>4200</v>
      </c>
      <c r="C21" s="66">
        <f t="shared" si="0"/>
        <v>2100</v>
      </c>
      <c r="D21" s="48"/>
      <c r="E21" s="48"/>
    </row>
    <row r="22" spans="1:5" thickBot="1" x14ac:dyDescent="0.35">
      <c r="A22" s="50" t="s">
        <v>77</v>
      </c>
      <c r="B22" s="65">
        <v>4200</v>
      </c>
      <c r="C22" s="65">
        <f t="shared" si="0"/>
        <v>2100</v>
      </c>
      <c r="D22" s="48"/>
      <c r="E22" s="48"/>
    </row>
    <row r="23" spans="1:5" thickBot="1" x14ac:dyDescent="0.35">
      <c r="A23" s="49" t="s">
        <v>78</v>
      </c>
      <c r="B23" s="66">
        <v>4200</v>
      </c>
      <c r="C23" s="66">
        <f t="shared" si="0"/>
        <v>2100</v>
      </c>
      <c r="D23" s="48"/>
      <c r="E23" s="48"/>
    </row>
    <row r="24" spans="1:5" thickBot="1" x14ac:dyDescent="0.35">
      <c r="A24" s="50" t="s">
        <v>79</v>
      </c>
      <c r="B24" s="65">
        <v>4200</v>
      </c>
      <c r="C24" s="65">
        <f t="shared" si="0"/>
        <v>2100</v>
      </c>
      <c r="D24" s="48"/>
      <c r="E24" s="48"/>
    </row>
    <row r="25" spans="1:5" thickBot="1" x14ac:dyDescent="0.35">
      <c r="A25" s="49" t="s">
        <v>80</v>
      </c>
      <c r="B25" s="66">
        <v>4200</v>
      </c>
      <c r="C25" s="66">
        <f t="shared" si="0"/>
        <v>2100</v>
      </c>
      <c r="D25" s="48"/>
      <c r="E25" s="48"/>
    </row>
    <row r="26" spans="1:5" thickBot="1" x14ac:dyDescent="0.35">
      <c r="A26" s="50" t="s">
        <v>81</v>
      </c>
      <c r="B26" s="65">
        <v>4200</v>
      </c>
      <c r="C26" s="65">
        <f t="shared" si="0"/>
        <v>2100</v>
      </c>
      <c r="D26" s="48"/>
      <c r="E26" s="48"/>
    </row>
    <row r="27" spans="1:5" thickBot="1" x14ac:dyDescent="0.35">
      <c r="A27" s="49" t="s">
        <v>82</v>
      </c>
      <c r="B27" s="66">
        <v>4200</v>
      </c>
      <c r="C27" s="66">
        <f t="shared" si="0"/>
        <v>2100</v>
      </c>
      <c r="D27" s="48"/>
      <c r="E27" s="48"/>
    </row>
    <row r="28" spans="1:5" thickBot="1" x14ac:dyDescent="0.35">
      <c r="A28" s="50" t="s">
        <v>83</v>
      </c>
      <c r="B28" s="65">
        <v>4200</v>
      </c>
      <c r="C28" s="65">
        <f t="shared" si="0"/>
        <v>2100</v>
      </c>
      <c r="D28" s="48"/>
      <c r="E28" s="48"/>
    </row>
    <row r="29" spans="1:5" thickBot="1" x14ac:dyDescent="0.35">
      <c r="A29" s="49" t="s">
        <v>84</v>
      </c>
      <c r="B29" s="66">
        <v>2800</v>
      </c>
      <c r="C29" s="66">
        <f t="shared" si="0"/>
        <v>1400</v>
      </c>
      <c r="D29" s="48"/>
      <c r="E29" s="48"/>
    </row>
    <row r="30" spans="1:5" thickBot="1" x14ac:dyDescent="0.35">
      <c r="A30" s="50" t="s">
        <v>85</v>
      </c>
      <c r="B30" s="65">
        <v>3200</v>
      </c>
      <c r="C30" s="65">
        <f t="shared" si="0"/>
        <v>1600</v>
      </c>
      <c r="D30" s="48"/>
      <c r="E30" s="48"/>
    </row>
    <row r="31" spans="1:5" thickBot="1" x14ac:dyDescent="0.35">
      <c r="A31" s="49" t="s">
        <v>86</v>
      </c>
      <c r="B31" s="66">
        <v>2800</v>
      </c>
      <c r="C31" s="66">
        <f t="shared" si="0"/>
        <v>1400</v>
      </c>
      <c r="D31" s="48"/>
      <c r="E31" s="48"/>
    </row>
    <row r="32" spans="1:5" thickBot="1" x14ac:dyDescent="0.35">
      <c r="A32" s="50" t="s">
        <v>87</v>
      </c>
      <c r="B32" s="65">
        <v>2250</v>
      </c>
      <c r="C32" s="65">
        <f t="shared" si="0"/>
        <v>1125</v>
      </c>
      <c r="D32" s="48"/>
      <c r="E32" s="48"/>
    </row>
    <row r="33" spans="1:5" thickBot="1" x14ac:dyDescent="0.35">
      <c r="A33" s="49" t="s">
        <v>88</v>
      </c>
      <c r="B33" s="66">
        <v>2250</v>
      </c>
      <c r="C33" s="66">
        <f t="shared" si="0"/>
        <v>1125</v>
      </c>
      <c r="D33" s="48"/>
      <c r="E33" s="48"/>
    </row>
    <row r="34" spans="1:5" thickBot="1" x14ac:dyDescent="0.35">
      <c r="A34" s="50" t="s">
        <v>89</v>
      </c>
      <c r="B34" s="65">
        <v>2500</v>
      </c>
      <c r="C34" s="65">
        <f t="shared" si="0"/>
        <v>1250</v>
      </c>
      <c r="D34" s="48"/>
      <c r="E34" s="48"/>
    </row>
    <row r="35" spans="1:5" thickBot="1" x14ac:dyDescent="0.35">
      <c r="A35" s="49" t="s">
        <v>90</v>
      </c>
      <c r="B35" s="66">
        <v>2250</v>
      </c>
      <c r="C35" s="66">
        <f t="shared" si="0"/>
        <v>1125</v>
      </c>
      <c r="D35" s="48"/>
      <c r="E35" s="48"/>
    </row>
    <row r="37" spans="1:5" ht="15.6" x14ac:dyDescent="0.3">
      <c r="A37" s="52" t="s">
        <v>91</v>
      </c>
    </row>
    <row r="38" spans="1:5" ht="15.75" customHeight="1" x14ac:dyDescent="0.3">
      <c r="A38" s="87" t="s">
        <v>92</v>
      </c>
      <c r="B38" s="87"/>
      <c r="C38" s="87"/>
    </row>
    <row r="39" spans="1:5" ht="14.4" x14ac:dyDescent="0.3">
      <c r="A39" s="87"/>
      <c r="B39" s="87"/>
      <c r="C39" s="87"/>
    </row>
    <row r="40" spans="1:5" ht="14.4" x14ac:dyDescent="0.3">
      <c r="A40" s="87"/>
      <c r="B40" s="87"/>
      <c r="C40" s="87"/>
    </row>
  </sheetData>
  <mergeCells count="5">
    <mergeCell ref="B2:B3"/>
    <mergeCell ref="A7:C7"/>
    <mergeCell ref="A38:C40"/>
    <mergeCell ref="A6:C6"/>
    <mergeCell ref="A8:C9"/>
  </mergeCells>
  <printOptions horizontalCentered="1" verticalCentered="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03A2-77BF-4A79-A144-7AC2BF4CCB2B}">
  <dimension ref="A1:A18"/>
  <sheetViews>
    <sheetView workbookViewId="0">
      <selection activeCell="K24" sqref="K24"/>
    </sheetView>
  </sheetViews>
  <sheetFormatPr baseColWidth="10" defaultColWidth="11.44140625" defaultRowHeight="14.4" x14ac:dyDescent="0.3"/>
  <sheetData>
    <row r="1" spans="1:1" x14ac:dyDescent="0.3">
      <c r="A1" t="s">
        <v>93</v>
      </c>
    </row>
    <row r="2" spans="1:1" x14ac:dyDescent="0.3">
      <c r="A2" t="s">
        <v>94</v>
      </c>
    </row>
    <row r="3" spans="1:1" x14ac:dyDescent="0.3">
      <c r="A3" t="s">
        <v>95</v>
      </c>
    </row>
    <row r="5" spans="1:1" x14ac:dyDescent="0.3">
      <c r="A5" t="s">
        <v>14</v>
      </c>
    </row>
    <row r="6" spans="1:1" x14ac:dyDescent="0.3">
      <c r="A6" t="s">
        <v>15</v>
      </c>
    </row>
    <row r="7" spans="1:1" x14ac:dyDescent="0.3">
      <c r="A7" t="s">
        <v>17</v>
      </c>
    </row>
    <row r="9" spans="1:1" x14ac:dyDescent="0.3">
      <c r="A9" t="s">
        <v>96</v>
      </c>
    </row>
    <row r="10" spans="1:1" x14ac:dyDescent="0.3">
      <c r="A10" t="s">
        <v>97</v>
      </c>
    </row>
    <row r="11" spans="1:1" x14ac:dyDescent="0.3">
      <c r="A11" t="s">
        <v>98</v>
      </c>
    </row>
    <row r="12" spans="1:1" x14ac:dyDescent="0.3">
      <c r="A12" t="s">
        <v>99</v>
      </c>
    </row>
    <row r="13" spans="1:1" x14ac:dyDescent="0.3">
      <c r="A13" t="s">
        <v>100</v>
      </c>
    </row>
    <row r="16" spans="1:1" x14ac:dyDescent="0.3">
      <c r="A16" t="s">
        <v>101</v>
      </c>
    </row>
    <row r="17" spans="1:1" x14ac:dyDescent="0.3">
      <c r="A17">
        <v>15</v>
      </c>
    </row>
    <row r="18" spans="1:1" x14ac:dyDescent="0.3">
      <c r="A18">
        <v>30</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5EA364EFF5546BD3DE63ECA4FA82C" ma:contentTypeVersion="14" ma:contentTypeDescription="Create a new document." ma:contentTypeScope="" ma:versionID="41ceaa695db76217ca27cb6452e84df8">
  <xsd:schema xmlns:xsd="http://www.w3.org/2001/XMLSchema" xmlns:xs="http://www.w3.org/2001/XMLSchema" xmlns:p="http://schemas.microsoft.com/office/2006/metadata/properties" xmlns:ns2="93974fde-0b03-4ad7-bace-30265d6f3d1f" xmlns:ns3="78c75973-6c1c-4f56-a9c3-944f472d46f6" targetNamespace="http://schemas.microsoft.com/office/2006/metadata/properties" ma:root="true" ma:fieldsID="4b6bee0de39931673efe1f732a0dac12" ns2:_="" ns3:_="">
    <xsd:import namespace="93974fde-0b03-4ad7-bace-30265d6f3d1f"/>
    <xsd:import namespace="78c75973-6c1c-4f56-a9c3-944f472d46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74fde-0b03-4ad7-bace-30265d6f3d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b3731fc-941c-441a-b65e-58f10a5c972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75973-6c1c-4f56-a9c3-944f472d46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7a3fc52-d9b4-4a5f-afcc-bab049fa1085}" ma:internalName="TaxCatchAll" ma:showField="CatchAllData" ma:web="78c75973-6c1c-4f56-a9c3-944f472d46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8c75973-6c1c-4f56-a9c3-944f472d46f6" xsi:nil="true"/>
    <lcf76f155ced4ddcb4097134ff3c332f xmlns="93974fde-0b03-4ad7-bace-30265d6f3d1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987C7-B303-463B-A6CC-5F4BBFBA72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74fde-0b03-4ad7-bace-30265d6f3d1f"/>
    <ds:schemaRef ds:uri="78c75973-6c1c-4f56-a9c3-944f472d4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222542-C760-4FDE-85A9-309A39A23D61}">
  <ds:schemaRefs>
    <ds:schemaRef ds:uri="http://purl.org/dc/elements/1.1/"/>
    <ds:schemaRef ds:uri="93974fde-0b03-4ad7-bace-30265d6f3d1f"/>
    <ds:schemaRef ds:uri="78c75973-6c1c-4f56-a9c3-944f472d46f6"/>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8E2109E-A340-439F-897C-DB21BDF3BE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Plan de trabajo del proyecto</vt:lpstr>
      <vt:lpstr>Resumen de Presupuesto</vt:lpstr>
      <vt:lpstr>Presupuesto por etapas</vt:lpstr>
      <vt:lpstr>Detalles viáticos por etapas</vt:lpstr>
      <vt:lpstr>Rubros permitidos</vt:lpstr>
      <vt:lpstr>Asignación monetaria por país</vt:lpstr>
      <vt:lpstr>Datos de Lista</vt:lpstr>
      <vt:lpstr>'Plan de trabajo del proyecto'!Área_de_impresión</vt:lpstr>
      <vt:lpstr>'Presupuesto por etapas'!Área_de_impresión</vt:lpstr>
      <vt:lpstr>'Resumen de Presupuesto'!Área_de_impresión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Maynor Salinas</dc:creator>
  <cp:keywords/>
  <dc:description/>
  <cp:lastModifiedBy>María Del Pilar Amaya Lara</cp:lastModifiedBy>
  <cp:revision/>
  <dcterms:created xsi:type="dcterms:W3CDTF">2023-05-05T20:12:06Z</dcterms:created>
  <dcterms:modified xsi:type="dcterms:W3CDTF">2025-03-06T14:35:41Z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0x01010077F5EA364EFF5546BD3DE63ECA4FA82C</vt:lpwstr>
  </property>
  <property fmtid="{D5CDD505-2E9C-101B-9397-08002B2CF9AE}" pid="3" name="MediaServiceImageTags">
    <vt:lpwstr/>
  </property>
</Properties>
</file>