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0.150\Programas Nacionales\4. Movilidad\CONVOCATORIAS\2024 CONVOCATORIA DE MOV. DE INVESTIGACIÓN\Docs. de la Convocatoria 2024\PUBLICACIÓN DE LA CONVOCATORIA 2024\"/>
    </mc:Choice>
  </mc:AlternateContent>
  <xr:revisionPtr revIDLastSave="0" documentId="8_{945AEF91-A5C1-4C34-BBD1-0268BC41BBB6}" xr6:coauthVersionLast="47" xr6:coauthVersionMax="47" xr10:uidLastSave="{00000000-0000-0000-0000-000000000000}"/>
  <bookViews>
    <workbookView xWindow="20370" yWindow="-120" windowWidth="29040" windowHeight="15840" activeTab="4" xr2:uid="{F05B1A39-FD74-4612-A81D-02481CCC2E46}"/>
  </bookViews>
  <sheets>
    <sheet name="Plan de trabajo del proyecto" sheetId="1" r:id="rId1"/>
    <sheet name="Resumen de Presupuesto" sheetId="3" r:id="rId2"/>
    <sheet name="Presupuesto por etapas" sheetId="5" r:id="rId3"/>
    <sheet name="Detalles viáticos por etapas" sheetId="8" r:id="rId4"/>
    <sheet name="Rubros permitidos" sheetId="4" r:id="rId5"/>
    <sheet name="Asignación monetaria por país" sheetId="7" r:id="rId6"/>
    <sheet name="Datos de Lista" sheetId="2" r:id="rId7"/>
  </sheets>
  <definedNames>
    <definedName name="_xlnm._FilterDatabase" localSheetId="5" hidden="1">'Asignación monetaria por país'!$B$9:$F$9</definedName>
    <definedName name="_xlnm.Print_Area" localSheetId="0">'Plan de trabajo del proyecto'!$A$1:$AJ$31</definedName>
    <definedName name="_xlnm.Print_Area" localSheetId="2">'Presupuesto por etapas'!$A$1:$F$20</definedName>
    <definedName name="_xlnm.Print_Area" localSheetId="1">'Resumen de Presupuesto'!$A$1:$F$20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8" l="1"/>
  <c r="G12" i="8"/>
  <c r="G13" i="8"/>
  <c r="G14" i="8"/>
  <c r="G10" i="8"/>
  <c r="G7" i="8"/>
  <c r="G6" i="8"/>
  <c r="G5" i="8"/>
  <c r="G4" i="8"/>
  <c r="D33" i="7"/>
  <c r="D32" i="7"/>
  <c r="D31" i="7"/>
  <c r="D30" i="7"/>
  <c r="D29" i="7"/>
  <c r="D28" i="7"/>
  <c r="D27" i="7"/>
  <c r="D26" i="7"/>
  <c r="D25" i="7"/>
  <c r="D24" i="7"/>
  <c r="D23" i="7"/>
  <c r="D22" i="7"/>
  <c r="D21" i="7"/>
  <c r="D20" i="7"/>
  <c r="D19" i="7"/>
  <c r="D18" i="7"/>
  <c r="D17" i="7"/>
  <c r="D16" i="7"/>
  <c r="D15" i="7"/>
  <c r="D14" i="7"/>
  <c r="D13" i="7"/>
  <c r="D12" i="7"/>
  <c r="D11" i="7"/>
  <c r="D10" i="7"/>
  <c r="D18" i="5"/>
  <c r="C18" i="5"/>
  <c r="D17" i="5"/>
  <c r="C17" i="5"/>
  <c r="D16" i="5"/>
  <c r="C16" i="5"/>
  <c r="D15" i="5"/>
  <c r="C15" i="5"/>
  <c r="D14" i="5"/>
  <c r="C14" i="5"/>
  <c r="D13" i="5"/>
  <c r="C13" i="5"/>
  <c r="D12" i="5"/>
  <c r="C12" i="5"/>
  <c r="D11" i="5"/>
  <c r="C11" i="5"/>
  <c r="D10" i="5"/>
  <c r="C10" i="5"/>
  <c r="B5" i="5"/>
  <c r="B4" i="5"/>
  <c r="B3" i="5"/>
  <c r="D18" i="3"/>
  <c r="C18" i="3"/>
  <c r="D17" i="3"/>
  <c r="C17" i="3"/>
  <c r="E17" i="3" s="1"/>
  <c r="D16" i="3"/>
  <c r="C16" i="3"/>
  <c r="E16" i="3" s="1"/>
  <c r="D15" i="3"/>
  <c r="C15" i="3"/>
  <c r="D14" i="3"/>
  <c r="C14" i="3"/>
  <c r="E14" i="3" s="1"/>
  <c r="D13" i="3"/>
  <c r="C13" i="3"/>
  <c r="E13" i="3" s="1"/>
  <c r="D12" i="3"/>
  <c r="C12" i="3"/>
  <c r="D11" i="3"/>
  <c r="C11" i="3"/>
  <c r="E11" i="3" s="1"/>
  <c r="D10" i="3"/>
  <c r="C10" i="3"/>
  <c r="E10" i="3" s="1"/>
  <c r="B5" i="3"/>
  <c r="B4" i="3"/>
  <c r="B3" i="3"/>
  <c r="AH31" i="1"/>
  <c r="E12" i="5" l="1"/>
  <c r="E15" i="5"/>
  <c r="E18" i="5"/>
  <c r="E12" i="3"/>
  <c r="E15" i="3"/>
  <c r="E18" i="3"/>
  <c r="D19" i="3"/>
  <c r="E10" i="5"/>
  <c r="E13" i="5"/>
  <c r="E16" i="5"/>
  <c r="D19" i="5"/>
  <c r="E11" i="5"/>
  <c r="E14" i="5"/>
  <c r="E17" i="5"/>
  <c r="C19" i="5"/>
  <c r="C19" i="3"/>
  <c r="G15" i="8"/>
  <c r="G8" i="8"/>
  <c r="E19" i="3" l="1"/>
  <c r="E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66B65A56-CD66-424B-BDD8-0961510BC384}">
      <text>
        <r>
          <rPr>
            <b/>
            <sz val="9"/>
            <color indexed="81"/>
            <rFont val="Tahoma"/>
            <family val="2"/>
          </rPr>
          <t>SENACYT:</t>
        </r>
        <r>
          <rPr>
            <sz val="9"/>
            <color indexed="81"/>
            <rFont val="Tahoma"/>
            <family val="2"/>
          </rPr>
          <t xml:space="preserve">
Mencionar quien realizará cada actividad. 
Las personas descritas aquí deben coincidir con las personas descritas en el equipo de trabajo en el formulario de la propuesta.</t>
        </r>
      </text>
    </comment>
    <comment ref="AF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G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H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I7" authorId="0" shapeId="0" xr:uid="{9B62CBE0-5403-44DE-8A47-DB4B799E80AA}">
      <text>
        <r>
          <rPr>
            <b/>
            <sz val="9"/>
            <color indexed="81"/>
            <rFont val="Tahoma"/>
            <charset val="1"/>
          </rPr>
          <t>SENACYT:</t>
        </r>
        <r>
          <rPr>
            <sz val="9"/>
            <color indexed="81"/>
            <rFont val="Tahoma"/>
            <charset val="1"/>
          </rPr>
          <t xml:space="preserve">
En este espacio podrá detallar el rubro solicitado a la SENACYT (utilizar el monto en balboas).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J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Darlenis Cedeño</author>
  </authors>
  <commentList>
    <comment ref="B9" authorId="0" shapeId="0" xr:uid="{33F0637F-BFAD-41F1-A8B4-E4CAB4AE09AE}">
      <text>
        <r>
          <rPr>
            <b/>
            <sz val="9"/>
            <color indexed="81"/>
            <rFont val="Tahoma"/>
            <family val="2"/>
          </rPr>
          <t>SENACYT:</t>
        </r>
        <r>
          <rPr>
            <sz val="9"/>
            <color indexed="81"/>
            <rFont val="Tahoma"/>
            <charset val="1"/>
          </rPr>
          <t xml:space="preserve">
Verificar los detalles por rubro en la pestaña "</t>
        </r>
        <r>
          <rPr>
            <b/>
            <sz val="9"/>
            <color indexed="81"/>
            <rFont val="Tahoma"/>
            <family val="2"/>
          </rPr>
          <t>rubros permitidos</t>
        </r>
        <r>
          <rPr>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Darlenis Cedeño</author>
  </authors>
  <commentList>
    <comment ref="B9" authorId="0" shapeId="0" xr:uid="{CBAB7C26-9E99-40A7-8AA0-C612725B5C5C}">
      <text>
        <r>
          <rPr>
            <b/>
            <sz val="9"/>
            <color indexed="81"/>
            <rFont val="Tahoma"/>
            <family val="2"/>
          </rPr>
          <t>SENACYT:</t>
        </r>
        <r>
          <rPr>
            <sz val="9"/>
            <color indexed="81"/>
            <rFont val="Tahoma"/>
            <family val="2"/>
          </rPr>
          <t xml:space="preserve">
Verificar los detalles por rubro en la pestaña "</t>
        </r>
        <r>
          <rPr>
            <b/>
            <sz val="9"/>
            <color indexed="81"/>
            <rFont val="Tahoma"/>
            <family val="2"/>
          </rPr>
          <t>rubros permitidos</t>
        </r>
        <r>
          <rPr>
            <sz val="9"/>
            <color indexed="81"/>
            <rFont val="Tahoma"/>
            <family val="2"/>
          </rPr>
          <t xml:space="preserve">". </t>
        </r>
      </text>
    </comment>
  </commentList>
</comments>
</file>

<file path=xl/sharedStrings.xml><?xml version="1.0" encoding="utf-8"?>
<sst xmlns="http://schemas.openxmlformats.org/spreadsheetml/2006/main" count="138" uniqueCount="100">
  <si>
    <t>Convocatoria:</t>
  </si>
  <si>
    <t>Proponente:</t>
  </si>
  <si>
    <t>Título del proyecto</t>
  </si>
  <si>
    <t>Etapa del proyecto</t>
  </si>
  <si>
    <t>Objetivo específico</t>
  </si>
  <si>
    <t>Entregable</t>
  </si>
  <si>
    <t>Actividad</t>
  </si>
  <si>
    <t>Persona responsable</t>
  </si>
  <si>
    <t>Meses</t>
  </si>
  <si>
    <t>Origen de aportación</t>
  </si>
  <si>
    <t>Rubro</t>
  </si>
  <si>
    <t>Monto en Balboas</t>
  </si>
  <si>
    <t>Justificación</t>
  </si>
  <si>
    <t>Etapa</t>
  </si>
  <si>
    <t>ETAPA 1</t>
  </si>
  <si>
    <t>ETAPA 2</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</si>
  <si>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</si>
  <si>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</si>
  <si>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</si>
  <si>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</si>
  <si>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</si>
  <si>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</si>
  <si>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Equipos e Insumos científicos</t>
  </si>
  <si>
    <t>5) Subcontrataciones</t>
  </si>
  <si>
    <t>7) Inscripciones</t>
  </si>
  <si>
    <t>10) Seguros</t>
  </si>
  <si>
    <t>15) Pasajes aéreos</t>
  </si>
  <si>
    <t>18) Viáticos</t>
  </si>
  <si>
    <t>22) Publicación y/o difusión de los resultados en el país</t>
  </si>
  <si>
    <t>24) Gastos administrativos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</si>
  <si>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</si>
  <si>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</si>
  <si>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</si>
  <si>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</si>
  <si>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 xml:space="preserve">Detalles de la Tabla de Viáticos para la Convocatoria Pública de Movilidad de Investigación </t>
  </si>
  <si>
    <t>ETAPA I</t>
  </si>
  <si>
    <t>Nombre del Beneficiario</t>
  </si>
  <si>
    <t>Tipo de Investigador</t>
  </si>
  <si>
    <t>País</t>
  </si>
  <si>
    <t>Cantidad de días/meses</t>
  </si>
  <si>
    <t>Viáticos parciales quincenales/mensuales</t>
  </si>
  <si>
    <t>Total</t>
  </si>
  <si>
    <t>Total de la Etapa I</t>
  </si>
  <si>
    <t>ETAPA II</t>
  </si>
  <si>
    <t>Total de la Etapa II</t>
  </si>
  <si>
    <t>Rubros</t>
  </si>
  <si>
    <t>Descripción</t>
  </si>
  <si>
    <t>Equipos e Insumos científicos hasta un 25% del monto total de la propuesta</t>
  </si>
  <si>
    <t>Subcontratos de servicios o personal no disponible en el programa/ para el envío de muestras.</t>
  </si>
  <si>
    <t>Inscripciones o matrículas en eventos o cursos de carácter científico, tecnológico, de innovación o emprendimiento.</t>
  </si>
  <si>
    <t>Seguros obligatorios y que sean requeridos para realizar la movilidad.</t>
  </si>
  <si>
    <t>Gastos de transporte aéreo</t>
  </si>
  <si>
    <t>Publicación y/o difusión de los resultados en el país.</t>
  </si>
  <si>
    <t>Gastos administrativos hasta un 10% del monto total de la propuesta.</t>
  </si>
  <si>
    <t>25) Otros/ honorario de investigador internacional</t>
  </si>
  <si>
    <t>Cualquier otro gasto establecido en el anuncio de la convocatoria aprobado por la Dirección gestora de la convocatoria/ este rubro se podrá utilizar únicamente en concepto de pago de honorarios para el investigador internacional.</t>
  </si>
  <si>
    <t>TABLA DE ASIGNACIONES MONETARIAS</t>
  </si>
  <si>
    <t>Programa de Movilidad de Investigación</t>
  </si>
  <si>
    <t>APOYO PARA VIÁTICOS POR PAÍS</t>
  </si>
  <si>
    <t>Monto máximo en dólares hasta 30 días</t>
  </si>
  <si>
    <t>Monto máximo en dólares hasta 15 días</t>
  </si>
  <si>
    <t>CHINA</t>
  </si>
  <si>
    <t>JAPÓN</t>
  </si>
  <si>
    <t>KOREA DEL SUR</t>
  </si>
  <si>
    <t>SINGAPUR</t>
  </si>
  <si>
    <t>SUECIA</t>
  </si>
  <si>
    <t>AUSTRALIA</t>
  </si>
  <si>
    <t>NUEVA ZELANDA</t>
  </si>
  <si>
    <t>CANADA</t>
  </si>
  <si>
    <t>ESTADOS UNIDOS</t>
  </si>
  <si>
    <t>ALEMANIA</t>
  </si>
  <si>
    <t>ESPAÑA</t>
  </si>
  <si>
    <t>FRANCIA</t>
  </si>
  <si>
    <t>HOLANDA</t>
  </si>
  <si>
    <t>REINO UNIDO</t>
  </si>
  <si>
    <t>ITALIA</t>
  </si>
  <si>
    <t>PORTUGAL</t>
  </si>
  <si>
    <t>SUIZA</t>
  </si>
  <si>
    <t>ARGENTINA</t>
  </si>
  <si>
    <t>BRASIL</t>
  </si>
  <si>
    <t>CHILE</t>
  </si>
  <si>
    <t>COLOMBIA</t>
  </si>
  <si>
    <t>PERÚ</t>
  </si>
  <si>
    <t>COSTA RICA</t>
  </si>
  <si>
    <t>MÉXICO</t>
  </si>
  <si>
    <r>
      <rPr>
        <b/>
        <sz val="12"/>
        <color theme="1"/>
        <rFont val="Calibri"/>
        <family val="2"/>
        <scheme val="minor"/>
      </rPr>
      <t>Periodo mínimo de estadía:</t>
    </r>
    <r>
      <rPr>
        <sz val="12"/>
        <color theme="1"/>
        <rFont val="Calibri"/>
        <family val="2"/>
        <scheme val="minor"/>
      </rPr>
      <t xml:space="preserve"> 15 días</t>
    </r>
  </si>
  <si>
    <t>Los montos en la tabla de viáticos representan un apoyo para que el beneficiario pueda realizar las actividades planteadas en el Plan de Trabajo.</t>
  </si>
  <si>
    <t>Investigador principal</t>
  </si>
  <si>
    <t>Experto internacional</t>
  </si>
  <si>
    <t>Origen de los recursos</t>
  </si>
  <si>
    <t>SENACYT</t>
  </si>
  <si>
    <t>CONCURRENTE</t>
  </si>
  <si>
    <t>Tipos de Investigadores</t>
  </si>
  <si>
    <t>Entrega a la SENACYT del informe financiero y técnico de la primera etapa con los productos relacionados</t>
  </si>
  <si>
    <t>Entrega a la SENACYT del informe financiero y técnico de la segunda etapa y los productos finales del proyecto.</t>
  </si>
  <si>
    <t>Días</t>
  </si>
  <si>
    <t xml:space="preserve">Inv. En Formación-Estudiantes </t>
  </si>
  <si>
    <t xml:space="preserve">Inv. En Formación-Técnicos </t>
  </si>
  <si>
    <t>FORMULARIO 3 Anexo 2A. Plan de trabajo, cronograma y presupuesto detallado de propuesta</t>
  </si>
  <si>
    <t>Viáticos parciales o totales. Para los viáticos nacionales que aplican a los Expertos Internacionales, se utilizará como monto máximo permisible la tabla de viáticos incluida en la Ley que aprueba el Presupuesto del Estado. Para la Categoría B, los viáticos de las movilidades internacionales, para los investigadores nacionales, deberán utilizar la tabla de Asignaciones Monetarias publicada en la convocatoria, con excepción de aquellos montos exigidos como normativas de los centros de acogida. En la convocatoria se publicará la Tabla de Asiganciones Monetarias (movilidades para panameños), por país. Los montos en esta tabla representan un apoyo para que el beneficiario pueda realizar las actividades planteadas.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</si>
</sst>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scheme val="minor"/>
    </font>
    <font>
      <b/>
      <sz val="14"/>
      <color rgb="FF000000"/>
      <name val="Calibri"/>
      <family val="2"/>
      <scheme val="minor"/>
    </font>
    <font>
      <b/>
      <sz val="12"/>
      <color rgb="FF000000"/>
      <name val="Calibri"/>
      <family val="2"/>
      <scheme val="minor"/>
    </font>
    <font>
      <b/>
      <sz val="11"/>
      <color rgb="FF000000"/>
      <name val="Calibri"/>
      <family val="2"/>
      <scheme val="minor"/>
    </font>
    <font>
      <sz val="12"/>
      <color theme="1"/>
      <name val="Calibri"/>
      <family val="2"/>
      <scheme val="minor"/>
    </font>
    <font>
      <b/>
      <sz val="12"/>
      <color theme="1"/>
      <name val="Calibri"/>
      <family val="2"/>
      <scheme val="minor"/>
    </font>
    <font>
      <b/>
      <sz val="12"/>
      <color rgb="FF000000"/>
      <name val="Bookman Old Style"/>
      <family val="1"/>
    </font>
    <font>
      <b/>
      <sz val="11"/>
      <color rgb="FF000000"/>
      <name val="Bookman Old Style"/>
      <family val="1"/>
    </font>
    <font>
      <i/>
      <sz val="11"/>
      <color rgb="FF000000"/>
      <name val="Bookman Old Style"/>
      <family val="1"/>
    </font>
    <font>
      <sz val="11"/>
      <color rgb="FF000000"/>
      <name val="Bookman Old Style"/>
      <family val="1"/>
    </font>
    <font>
      <sz val="12"/>
      <color rgb="FF00000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9BC2E6"/>
        <bgColor indexed="64"/>
      </patternFill>
    </fill>
    <fill>
      <patternFill patternType="solid">
        <fgColor rgb="FF5B9BD5"/>
        <bgColor indexed="64"/>
      </patternFill>
    </fill>
    <fill>
      <patternFill patternType="solid">
        <fgColor rgb="FFDDEBF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95">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5" fontId="18" fillId="3" borderId="1" xfId="1" applyNumberFormat="1" applyFont="1" applyFill="1" applyBorder="1" applyAlignment="1" applyProtection="1">
      <alignment horizontal="right" vertical="center"/>
    </xf>
    <xf numFmtId="0" fontId="9" fillId="4" borderId="0" xfId="0" applyFont="1" applyFill="1" applyAlignment="1">
      <alignment horizontal="left" vertical="top" wrapText="1"/>
    </xf>
    <xf numFmtId="0" fontId="0" fillId="0" borderId="1" xfId="0" applyBorder="1" applyAlignment="1">
      <alignment vertical="center"/>
    </xf>
    <xf numFmtId="0" fontId="0" fillId="0" borderId="1" xfId="0" applyBorder="1" applyAlignment="1">
      <alignment vertical="center" wrapText="1"/>
    </xf>
    <xf numFmtId="0" fontId="14" fillId="4" borderId="1" xfId="0" applyFont="1" applyFill="1" applyBorder="1" applyAlignment="1">
      <alignment wrapText="1"/>
    </xf>
    <xf numFmtId="0" fontId="14" fillId="3" borderId="1" xfId="0" applyFont="1" applyFill="1" applyBorder="1" applyAlignment="1">
      <alignment wrapText="1"/>
    </xf>
    <xf numFmtId="0" fontId="0" fillId="0" borderId="1" xfId="0" applyBorder="1" applyAlignment="1">
      <alignment horizontal="left" vertical="center" wrapText="1"/>
    </xf>
    <xf numFmtId="0" fontId="21" fillId="0" borderId="0" xfId="0" applyFont="1" applyAlignment="1">
      <alignment vertical="center"/>
    </xf>
    <xf numFmtId="0" fontId="22" fillId="0" borderId="0" xfId="0" applyFont="1" applyAlignment="1">
      <alignment horizontal="center" vertical="center" wrapText="1"/>
    </xf>
    <xf numFmtId="0" fontId="23" fillId="6" borderId="18"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0" borderId="0" xfId="0" applyFont="1" applyAlignment="1">
      <alignment horizontal="center" vertical="center" wrapText="1"/>
    </xf>
    <xf numFmtId="0" fontId="24" fillId="7" borderId="18" xfId="0" applyFont="1" applyFill="1" applyBorder="1" applyAlignment="1">
      <alignment vertical="center"/>
    </xf>
    <xf numFmtId="0" fontId="21" fillId="7" borderId="18" xfId="0" applyFont="1" applyFill="1" applyBorder="1" applyAlignment="1">
      <alignment horizontal="center" vertical="center"/>
    </xf>
    <xf numFmtId="0" fontId="21" fillId="0" borderId="0" xfId="0" applyFont="1" applyAlignment="1">
      <alignment horizontal="center" vertical="center"/>
    </xf>
    <xf numFmtId="0" fontId="24" fillId="0" borderId="19" xfId="0" applyFont="1" applyBorder="1" applyAlignment="1">
      <alignment vertical="center"/>
    </xf>
    <xf numFmtId="0" fontId="21" fillId="0" borderId="19" xfId="0" applyFont="1" applyBorder="1" applyAlignment="1">
      <alignment horizontal="center" vertical="center"/>
    </xf>
    <xf numFmtId="0" fontId="24" fillId="7" borderId="19" xfId="0" applyFont="1" applyFill="1" applyBorder="1" applyAlignment="1">
      <alignment vertical="center"/>
    </xf>
    <xf numFmtId="0" fontId="21" fillId="7" borderId="19" xfId="0" applyFont="1" applyFill="1" applyBorder="1" applyAlignment="1">
      <alignment horizontal="center" vertical="center"/>
    </xf>
    <xf numFmtId="164" fontId="21" fillId="0" borderId="0" xfId="1" applyFont="1" applyAlignment="1">
      <alignment horizontal="center" vertical="center"/>
    </xf>
    <xf numFmtId="0" fontId="25" fillId="0" borderId="0" xfId="0" applyFont="1"/>
    <xf numFmtId="0" fontId="3" fillId="3" borderId="1" xfId="0" applyFont="1" applyFill="1" applyBorder="1" applyAlignment="1">
      <alignment vertical="center" wrapText="1"/>
    </xf>
    <xf numFmtId="0" fontId="31" fillId="0" borderId="1" xfId="0" applyFont="1" applyBorder="1" applyAlignment="1">
      <alignment vertical="center" wrapText="1"/>
    </xf>
    <xf numFmtId="0" fontId="11" fillId="3" borderId="2" xfId="2" applyFont="1" applyFill="1" applyBorder="1" applyAlignment="1">
      <alignment horizontal="center" vertical="center"/>
    </xf>
    <xf numFmtId="0" fontId="30" fillId="0" borderId="1" xfId="0" applyFont="1" applyBorder="1" applyAlignment="1">
      <alignment horizontal="center" vertical="center" wrapText="1"/>
    </xf>
    <xf numFmtId="0" fontId="29" fillId="0" borderId="1" xfId="0" applyFont="1" applyBorder="1" applyAlignment="1">
      <alignment vertical="center" wrapText="1"/>
    </xf>
    <xf numFmtId="165" fontId="30" fillId="0" borderId="1" xfId="0" applyNumberFormat="1" applyFont="1" applyBorder="1" applyAlignment="1">
      <alignment horizontal="right" vertical="center" wrapText="1"/>
    </xf>
    <xf numFmtId="0" fontId="30" fillId="0" borderId="1" xfId="0" applyFont="1" applyBorder="1" applyAlignment="1">
      <alignment vertical="center" wrapText="1"/>
    </xf>
    <xf numFmtId="0" fontId="28" fillId="0" borderId="1" xfId="0" applyFont="1" applyBorder="1" applyAlignment="1">
      <alignment horizontal="center" vertical="center" wrapText="1"/>
    </xf>
    <xf numFmtId="165" fontId="27" fillId="0" borderId="1" xfId="0" applyNumberFormat="1" applyFont="1" applyBorder="1" applyAlignment="1">
      <alignment horizontal="right" vertical="center" wrapText="1"/>
    </xf>
    <xf numFmtId="0" fontId="3" fillId="3"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27" fillId="0" borderId="0" xfId="0" applyFont="1" applyAlignment="1">
      <alignment horizontal="center" vertical="center" wrapText="1"/>
    </xf>
    <xf numFmtId="0" fontId="28" fillId="0" borderId="1" xfId="0" applyFont="1" applyBorder="1" applyAlignment="1">
      <alignment horizontal="center" vertical="center" textRotation="90" wrapText="1"/>
    </xf>
    <xf numFmtId="4" fontId="27" fillId="0" borderId="1" xfId="0" applyNumberFormat="1" applyFont="1" applyBorder="1" applyAlignment="1">
      <alignment horizontal="left" vertical="center" wrapText="1"/>
    </xf>
    <xf numFmtId="0" fontId="0" fillId="0" borderId="0" xfId="0"/>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5" fillId="0" borderId="0" xfId="0" applyFont="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25</xdr:col>
      <xdr:colOff>40822</xdr:colOff>
      <xdr:row>2</xdr:row>
      <xdr:rowOff>108857</xdr:rowOff>
    </xdr:from>
    <xdr:to>
      <xdr:col>33</xdr:col>
      <xdr:colOff>566662</xdr:colOff>
      <xdr:row>4</xdr:row>
      <xdr:rowOff>27214</xdr:rowOff>
    </xdr:to>
    <xdr:pic>
      <xdr:nvPicPr>
        <xdr:cNvPr id="3" name="Imagen 2">
          <a:extLst>
            <a:ext uri="{FF2B5EF4-FFF2-40B4-BE49-F238E27FC236}">
              <a16:creationId xmlns:a16="http://schemas.microsoft.com/office/drawing/2014/main" id="{F6A53AB9-86CA-4DCA-9A51-AA1DC0209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7965" y="462643"/>
          <a:ext cx="3750733" cy="598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0</xdr:row>
      <xdr:rowOff>47625</xdr:rowOff>
    </xdr:from>
    <xdr:to>
      <xdr:col>5</xdr:col>
      <xdr:colOff>297656</xdr:colOff>
      <xdr:row>1</xdr:row>
      <xdr:rowOff>111798</xdr:rowOff>
    </xdr:to>
    <xdr:pic>
      <xdr:nvPicPr>
        <xdr:cNvPr id="3" name="Imagen 2">
          <a:extLst>
            <a:ext uri="{FF2B5EF4-FFF2-40B4-BE49-F238E27FC236}">
              <a16:creationId xmlns:a16="http://schemas.microsoft.com/office/drawing/2014/main" id="{1AB971E7-D5B9-46F3-AE83-CD68E9030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8219" y="47625"/>
          <a:ext cx="1595437" cy="254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1095374</xdr:colOff>
      <xdr:row>0</xdr:row>
      <xdr:rowOff>35719</xdr:rowOff>
    </xdr:from>
    <xdr:to>
      <xdr:col>5</xdr:col>
      <xdr:colOff>547686</xdr:colOff>
      <xdr:row>1</xdr:row>
      <xdr:rowOff>99892</xdr:rowOff>
    </xdr:to>
    <xdr:pic>
      <xdr:nvPicPr>
        <xdr:cNvPr id="4" name="Imagen 3">
          <a:extLst>
            <a:ext uri="{FF2B5EF4-FFF2-40B4-BE49-F238E27FC236}">
              <a16:creationId xmlns:a16="http://schemas.microsoft.com/office/drawing/2014/main" id="{5E965194-513C-3CB6-19D3-59F626165C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2093" y="35719"/>
          <a:ext cx="1595437" cy="254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714375</xdr:colOff>
      <xdr:row>0</xdr:row>
      <xdr:rowOff>28575</xdr:rowOff>
    </xdr:from>
    <xdr:to>
      <xdr:col>8</xdr:col>
      <xdr:colOff>282840</xdr:colOff>
      <xdr:row>1</xdr:row>
      <xdr:rowOff>94129</xdr:rowOff>
    </xdr:to>
    <xdr:pic>
      <xdr:nvPicPr>
        <xdr:cNvPr id="4" name="Imagen 3">
          <a:extLst>
            <a:ext uri="{FF2B5EF4-FFF2-40B4-BE49-F238E27FC236}">
              <a16:creationId xmlns:a16="http://schemas.microsoft.com/office/drawing/2014/main" id="{69A41FB7-652A-F7C1-766A-39FB4B9DC20C}"/>
            </a:ext>
          </a:extLst>
        </xdr:cNvPr>
        <xdr:cNvPicPr>
          <a:picLocks noChangeAspect="1"/>
        </xdr:cNvPicPr>
      </xdr:nvPicPr>
      <xdr:blipFill>
        <a:blip xmlns:r="http://schemas.openxmlformats.org/officeDocument/2006/relationships" r:embed="rId1"/>
        <a:stretch>
          <a:fillRect/>
        </a:stretch>
      </xdr:blipFill>
      <xdr:spPr>
        <a:xfrm>
          <a:off x="8086725" y="28575"/>
          <a:ext cx="1597290" cy="2560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438150</xdr:colOff>
      <xdr:row>0</xdr:row>
      <xdr:rowOff>142875</xdr:rowOff>
    </xdr:from>
    <xdr:to>
      <xdr:col>0</xdr:col>
      <xdr:colOff>2033587</xdr:colOff>
      <xdr:row>2</xdr:row>
      <xdr:rowOff>16548</xdr:rowOff>
    </xdr:to>
    <xdr:pic>
      <xdr:nvPicPr>
        <xdr:cNvPr id="2" name="Imagen 1">
          <a:extLst>
            <a:ext uri="{FF2B5EF4-FFF2-40B4-BE49-F238E27FC236}">
              <a16:creationId xmlns:a16="http://schemas.microsoft.com/office/drawing/2014/main" id="{2E809711-EC66-435F-A8BB-4B96B9000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142875"/>
          <a:ext cx="1595437" cy="2546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654050</xdr:colOff>
      <xdr:row>1</xdr:row>
      <xdr:rowOff>109384</xdr:rowOff>
    </xdr:from>
    <xdr:to>
      <xdr:col>6</xdr:col>
      <xdr:colOff>276225</xdr:colOff>
      <xdr:row>5</xdr:row>
      <xdr:rowOff>88898</xdr:rowOff>
    </xdr:to>
    <xdr:pic>
      <xdr:nvPicPr>
        <xdr:cNvPr id="2" name="Imagen 1">
          <a:extLst>
            <a:ext uri="{FF2B5EF4-FFF2-40B4-BE49-F238E27FC236}">
              <a16:creationId xmlns:a16="http://schemas.microsoft.com/office/drawing/2014/main" id="{35B19854-050B-42AE-B924-5F8C4446E3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050" y="299884"/>
          <a:ext cx="4194175" cy="728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J31"/>
  <sheetViews>
    <sheetView topLeftCell="C8" zoomScale="70" zoomScaleNormal="70" workbookViewId="0">
      <selection activeCell="Z19" sqref="Z19"/>
    </sheetView>
  </sheetViews>
  <sheetFormatPr baseColWidth="10" defaultColWidth="11.42578125" defaultRowHeight="12.75" outlineLevelCol="1" x14ac:dyDescent="0.2"/>
  <cols>
    <col min="1" max="1" width="10.5703125" style="1" customWidth="1"/>
    <col min="2" max="2" width="25.140625" style="1" customWidth="1"/>
    <col min="3" max="3" width="56.42578125" style="6" customWidth="1"/>
    <col min="4" max="4" width="16.85546875" style="6" customWidth="1"/>
    <col min="5" max="6" width="15.85546875" style="6" customWidth="1"/>
    <col min="7" max="18" width="3.42578125" style="6" customWidth="1"/>
    <col min="19" max="30" width="3.140625" style="1" customWidth="1" outlineLevel="1"/>
    <col min="31" max="31" width="1.140625" style="1" customWidth="1"/>
    <col min="32" max="33" width="15.85546875" style="6" customWidth="1" outlineLevel="1"/>
    <col min="34" max="34" width="12.85546875" style="7" customWidth="1" outlineLevel="1"/>
    <col min="35" max="35" width="25" style="6" customWidth="1" outlineLevel="1"/>
    <col min="36" max="36" width="11.42578125" style="6" customWidth="1" outlineLevel="1"/>
    <col min="37" max="16384" width="11.42578125" style="1"/>
  </cols>
  <sheetData>
    <row r="1" spans="1:36" ht="15" customHeight="1" x14ac:dyDescent="0.2">
      <c r="A1" s="68" t="s">
        <v>98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35"/>
    </row>
    <row r="3" spans="1:36" ht="26.25" customHeight="1" x14ac:dyDescent="0.2">
      <c r="A3" s="9"/>
      <c r="B3" s="9" t="s">
        <v>0</v>
      </c>
      <c r="C3" s="69"/>
      <c r="D3" s="70"/>
      <c r="E3" s="70"/>
      <c r="F3" s="71"/>
      <c r="G3" s="38"/>
      <c r="H3" s="38"/>
      <c r="I3" s="38"/>
      <c r="J3" s="38"/>
      <c r="K3" s="38"/>
      <c r="L3" s="38"/>
      <c r="M3" s="38"/>
      <c r="N3" s="38"/>
      <c r="O3" s="38"/>
      <c r="P3" s="38"/>
      <c r="Q3" s="38"/>
      <c r="R3" s="38"/>
    </row>
    <row r="4" spans="1:36" ht="26.25" customHeight="1" x14ac:dyDescent="0.2">
      <c r="A4" s="9"/>
      <c r="B4" s="9" t="s">
        <v>1</v>
      </c>
      <c r="C4" s="69"/>
      <c r="D4" s="70"/>
      <c r="E4" s="70"/>
      <c r="F4" s="71"/>
      <c r="G4" s="38"/>
      <c r="H4" s="38"/>
      <c r="I4" s="38"/>
      <c r="J4" s="38"/>
      <c r="K4" s="38"/>
      <c r="L4" s="38"/>
      <c r="M4" s="38"/>
      <c r="N4" s="38"/>
      <c r="O4" s="38"/>
      <c r="P4" s="38"/>
      <c r="Q4" s="38"/>
      <c r="R4" s="38"/>
    </row>
    <row r="5" spans="1:36" ht="26.25" customHeight="1" x14ac:dyDescent="0.2">
      <c r="A5" s="9"/>
      <c r="B5" s="9" t="s">
        <v>2</v>
      </c>
      <c r="C5" s="69"/>
      <c r="D5" s="70"/>
      <c r="E5" s="70"/>
      <c r="F5" s="71"/>
      <c r="G5" s="38"/>
      <c r="H5" s="38"/>
      <c r="I5" s="38"/>
      <c r="J5" s="38"/>
      <c r="K5" s="38"/>
      <c r="L5" s="38"/>
      <c r="M5" s="38"/>
      <c r="N5" s="38"/>
      <c r="O5" s="38"/>
      <c r="P5" s="38"/>
      <c r="Q5" s="38"/>
      <c r="R5" s="38"/>
    </row>
    <row r="7" spans="1:36" ht="15" customHeight="1" x14ac:dyDescent="0.2">
      <c r="A7" s="72" t="s">
        <v>3</v>
      </c>
      <c r="B7" s="73" t="s">
        <v>4</v>
      </c>
      <c r="C7" s="72" t="s">
        <v>5</v>
      </c>
      <c r="D7" s="72" t="s">
        <v>6</v>
      </c>
      <c r="E7" s="72" t="s">
        <v>7</v>
      </c>
      <c r="F7" s="74" t="s">
        <v>37</v>
      </c>
      <c r="G7" s="76" t="s">
        <v>8</v>
      </c>
      <c r="H7" s="77"/>
      <c r="I7" s="77"/>
      <c r="J7" s="77"/>
      <c r="K7" s="77"/>
      <c r="L7" s="77"/>
      <c r="M7" s="77"/>
      <c r="N7" s="77"/>
      <c r="O7" s="77"/>
      <c r="P7" s="77"/>
      <c r="Q7" s="77"/>
      <c r="R7" s="77"/>
      <c r="S7" s="77"/>
      <c r="T7" s="77"/>
      <c r="U7" s="77"/>
      <c r="V7" s="77"/>
      <c r="W7" s="77"/>
      <c r="X7" s="77"/>
      <c r="Y7" s="77"/>
      <c r="Z7" s="77"/>
      <c r="AA7" s="77"/>
      <c r="AB7" s="77"/>
      <c r="AC7" s="77"/>
      <c r="AD7" s="78"/>
      <c r="AE7" s="11"/>
      <c r="AF7" s="72" t="s">
        <v>9</v>
      </c>
      <c r="AG7" s="73" t="s">
        <v>10</v>
      </c>
      <c r="AH7" s="72" t="s">
        <v>11</v>
      </c>
      <c r="AI7" s="73" t="s">
        <v>12</v>
      </c>
      <c r="AJ7" s="73" t="s">
        <v>13</v>
      </c>
    </row>
    <row r="8" spans="1:36" s="2" customFormat="1" ht="33" customHeight="1" x14ac:dyDescent="0.25">
      <c r="A8" s="72"/>
      <c r="B8" s="73"/>
      <c r="C8" s="72"/>
      <c r="D8" s="72"/>
      <c r="E8" s="72"/>
      <c r="F8" s="75"/>
      <c r="G8" s="8">
        <v>1</v>
      </c>
      <c r="H8" s="8">
        <v>2</v>
      </c>
      <c r="I8" s="8">
        <v>3</v>
      </c>
      <c r="J8" s="8">
        <v>4</v>
      </c>
      <c r="K8" s="8">
        <v>5</v>
      </c>
      <c r="L8" s="8">
        <v>6</v>
      </c>
      <c r="M8" s="8">
        <v>7</v>
      </c>
      <c r="N8" s="8">
        <v>8</v>
      </c>
      <c r="O8" s="8">
        <v>9</v>
      </c>
      <c r="P8" s="8">
        <v>10</v>
      </c>
      <c r="Q8" s="8">
        <v>11</v>
      </c>
      <c r="R8" s="8">
        <v>12</v>
      </c>
      <c r="S8" s="8">
        <v>13</v>
      </c>
      <c r="T8" s="8">
        <v>14</v>
      </c>
      <c r="U8" s="8">
        <v>15</v>
      </c>
      <c r="V8" s="8">
        <v>16</v>
      </c>
      <c r="W8" s="8">
        <v>17</v>
      </c>
      <c r="X8" s="8">
        <v>18</v>
      </c>
      <c r="Y8" s="8">
        <v>19</v>
      </c>
      <c r="Z8" s="8">
        <v>20</v>
      </c>
      <c r="AA8" s="8">
        <v>21</v>
      </c>
      <c r="AB8" s="8">
        <v>22</v>
      </c>
      <c r="AC8" s="8">
        <v>23</v>
      </c>
      <c r="AD8" s="8">
        <v>24</v>
      </c>
      <c r="AE8" s="12"/>
      <c r="AF8" s="72"/>
      <c r="AG8" s="73"/>
      <c r="AH8" s="72"/>
      <c r="AI8" s="73"/>
      <c r="AJ8" s="73"/>
    </row>
    <row r="9" spans="1:36" x14ac:dyDescent="0.2">
      <c r="A9" s="67" t="s">
        <v>14</v>
      </c>
      <c r="B9" s="67"/>
      <c r="C9" s="58"/>
      <c r="D9" s="4"/>
      <c r="E9" s="4"/>
      <c r="F9" s="4"/>
      <c r="G9" s="4"/>
      <c r="H9" s="4"/>
      <c r="I9" s="4"/>
      <c r="J9" s="4"/>
      <c r="K9" s="4"/>
      <c r="L9" s="4"/>
      <c r="M9" s="4"/>
      <c r="N9" s="4"/>
      <c r="O9" s="4"/>
      <c r="P9" s="4"/>
      <c r="Q9" s="4"/>
      <c r="R9" s="4"/>
      <c r="S9" s="34"/>
      <c r="T9" s="34"/>
      <c r="U9" s="34"/>
      <c r="V9" s="34"/>
      <c r="W9" s="34"/>
      <c r="X9" s="34"/>
      <c r="Y9" s="34"/>
      <c r="Z9" s="34"/>
      <c r="AA9" s="34"/>
      <c r="AB9" s="34"/>
      <c r="AC9" s="34"/>
      <c r="AD9" s="34"/>
      <c r="AF9" s="3"/>
      <c r="AG9" s="3"/>
      <c r="AH9" s="13"/>
      <c r="AI9" s="4"/>
      <c r="AJ9" s="4"/>
    </row>
    <row r="10" spans="1:36" x14ac:dyDescent="0.2">
      <c r="A10" s="67"/>
      <c r="B10" s="67"/>
      <c r="C10" s="58"/>
      <c r="D10" s="4"/>
      <c r="E10" s="4"/>
      <c r="F10" s="4"/>
      <c r="G10" s="4"/>
      <c r="H10" s="4"/>
      <c r="I10" s="4"/>
      <c r="J10" s="4"/>
      <c r="K10" s="4"/>
      <c r="L10" s="4"/>
      <c r="M10" s="4"/>
      <c r="N10" s="4"/>
      <c r="O10" s="4"/>
      <c r="P10" s="4"/>
      <c r="Q10" s="4"/>
      <c r="R10" s="4"/>
      <c r="S10" s="34"/>
      <c r="T10" s="34"/>
      <c r="U10" s="34"/>
      <c r="V10" s="34"/>
      <c r="W10" s="34"/>
      <c r="X10" s="34"/>
      <c r="Y10" s="34"/>
      <c r="Z10" s="34"/>
      <c r="AA10" s="34"/>
      <c r="AB10" s="34"/>
      <c r="AC10" s="34"/>
      <c r="AD10" s="34"/>
      <c r="AF10" s="3"/>
      <c r="AG10" s="3"/>
      <c r="AH10" s="13"/>
      <c r="AI10" s="4"/>
      <c r="AJ10" s="4"/>
    </row>
    <row r="11" spans="1:36" x14ac:dyDescent="0.2">
      <c r="A11" s="67"/>
      <c r="B11" s="67"/>
      <c r="C11" s="58"/>
      <c r="D11" s="4"/>
      <c r="E11" s="4"/>
      <c r="F11" s="4"/>
      <c r="G11" s="4"/>
      <c r="H11" s="4"/>
      <c r="I11" s="4"/>
      <c r="J11" s="4"/>
      <c r="K11" s="4"/>
      <c r="L11" s="4"/>
      <c r="M11" s="4"/>
      <c r="N11" s="4"/>
      <c r="O11" s="4"/>
      <c r="P11" s="4"/>
      <c r="Q11" s="4"/>
      <c r="R11" s="4"/>
      <c r="S11" s="34"/>
      <c r="T11" s="34"/>
      <c r="U11" s="34"/>
      <c r="V11" s="34"/>
      <c r="W11" s="34"/>
      <c r="X11" s="34"/>
      <c r="Y11" s="34"/>
      <c r="Z11" s="34"/>
      <c r="AA11" s="34"/>
      <c r="AB11" s="34"/>
      <c r="AC11" s="34"/>
      <c r="AD11" s="34"/>
      <c r="AF11" s="3"/>
      <c r="AG11" s="3"/>
      <c r="AH11" s="13"/>
      <c r="AI11" s="4"/>
      <c r="AJ11" s="4"/>
    </row>
    <row r="12" spans="1:36" x14ac:dyDescent="0.2">
      <c r="A12" s="67"/>
      <c r="B12" s="67"/>
      <c r="C12" s="58"/>
      <c r="D12" s="4"/>
      <c r="E12" s="4"/>
      <c r="F12" s="4"/>
      <c r="G12" s="4"/>
      <c r="H12" s="4"/>
      <c r="I12" s="4"/>
      <c r="J12" s="4"/>
      <c r="K12" s="4"/>
      <c r="L12" s="4"/>
      <c r="M12" s="4"/>
      <c r="N12" s="4"/>
      <c r="O12" s="4"/>
      <c r="P12" s="4"/>
      <c r="Q12" s="4"/>
      <c r="R12" s="4"/>
      <c r="S12" s="34"/>
      <c r="T12" s="34"/>
      <c r="U12" s="34"/>
      <c r="V12" s="34"/>
      <c r="W12" s="34"/>
      <c r="X12" s="34"/>
      <c r="Y12" s="34"/>
      <c r="Z12" s="34"/>
      <c r="AA12" s="34"/>
      <c r="AB12" s="34"/>
      <c r="AC12" s="34"/>
      <c r="AD12" s="34"/>
      <c r="AF12" s="3"/>
      <c r="AG12" s="3"/>
      <c r="AH12" s="13"/>
      <c r="AI12" s="4"/>
      <c r="AJ12" s="4"/>
    </row>
    <row r="13" spans="1:36" x14ac:dyDescent="0.2">
      <c r="A13" s="67"/>
      <c r="B13" s="67"/>
      <c r="C13" s="58"/>
      <c r="D13" s="4"/>
      <c r="E13" s="4"/>
      <c r="F13" s="4"/>
      <c r="G13" s="4"/>
      <c r="H13" s="4"/>
      <c r="I13" s="4"/>
      <c r="J13" s="4"/>
      <c r="K13" s="4"/>
      <c r="L13" s="4"/>
      <c r="M13" s="4"/>
      <c r="N13" s="4"/>
      <c r="O13" s="4"/>
      <c r="P13" s="4"/>
      <c r="Q13" s="4"/>
      <c r="R13" s="4"/>
      <c r="S13" s="5"/>
      <c r="T13" s="5"/>
      <c r="U13" s="5"/>
      <c r="V13" s="5"/>
      <c r="W13" s="5"/>
      <c r="X13" s="5"/>
      <c r="Y13" s="5"/>
      <c r="Z13" s="5"/>
      <c r="AA13" s="5"/>
      <c r="AB13" s="5"/>
      <c r="AC13" s="5"/>
      <c r="AD13" s="5"/>
      <c r="AF13" s="3"/>
      <c r="AG13" s="3"/>
      <c r="AH13" s="13"/>
      <c r="AI13" s="4"/>
      <c r="AJ13" s="4"/>
    </row>
    <row r="14" spans="1:36" x14ac:dyDescent="0.2">
      <c r="A14" s="67"/>
      <c r="B14" s="67"/>
      <c r="C14" s="58"/>
      <c r="D14" s="4"/>
      <c r="E14" s="4"/>
      <c r="F14" s="4"/>
      <c r="G14" s="4"/>
      <c r="H14" s="4"/>
      <c r="I14" s="4"/>
      <c r="J14" s="4"/>
      <c r="K14" s="4"/>
      <c r="L14" s="4"/>
      <c r="M14" s="4"/>
      <c r="N14" s="4"/>
      <c r="O14" s="4"/>
      <c r="P14" s="4"/>
      <c r="Q14" s="4"/>
      <c r="R14" s="4"/>
      <c r="S14" s="5"/>
      <c r="T14" s="5"/>
      <c r="U14" s="5"/>
      <c r="V14" s="5"/>
      <c r="W14" s="5"/>
      <c r="X14" s="5"/>
      <c r="Y14" s="5"/>
      <c r="Z14" s="5"/>
      <c r="AA14" s="5"/>
      <c r="AB14" s="5"/>
      <c r="AC14" s="5"/>
      <c r="AD14" s="5"/>
      <c r="AF14" s="3"/>
      <c r="AG14" s="3"/>
      <c r="AH14" s="13"/>
      <c r="AI14" s="4"/>
      <c r="AJ14" s="4"/>
    </row>
    <row r="15" spans="1:36" x14ac:dyDescent="0.2">
      <c r="A15" s="67"/>
      <c r="B15" s="67"/>
      <c r="C15" s="58"/>
      <c r="D15" s="4"/>
      <c r="E15" s="4"/>
      <c r="F15" s="4"/>
      <c r="G15" s="4"/>
      <c r="H15" s="4"/>
      <c r="I15" s="4"/>
      <c r="J15" s="4"/>
      <c r="K15" s="4"/>
      <c r="L15" s="4"/>
      <c r="M15" s="4"/>
      <c r="N15" s="4"/>
      <c r="O15" s="4"/>
      <c r="P15" s="4"/>
      <c r="Q15" s="4"/>
      <c r="R15" s="4"/>
      <c r="S15" s="5"/>
      <c r="T15" s="5"/>
      <c r="U15" s="5"/>
      <c r="V15" s="5"/>
      <c r="W15" s="5"/>
      <c r="X15" s="5"/>
      <c r="Y15" s="5"/>
      <c r="Z15" s="5"/>
      <c r="AA15" s="5"/>
      <c r="AB15" s="5"/>
      <c r="AC15" s="5"/>
      <c r="AD15" s="5"/>
      <c r="AF15" s="3"/>
      <c r="AG15" s="3"/>
      <c r="AH15" s="13"/>
      <c r="AI15" s="4"/>
      <c r="AJ15" s="4"/>
    </row>
    <row r="16" spans="1:36" x14ac:dyDescent="0.2">
      <c r="A16" s="67"/>
      <c r="B16" s="67"/>
      <c r="C16" s="58"/>
      <c r="D16" s="4"/>
      <c r="E16" s="4"/>
      <c r="F16" s="4"/>
      <c r="G16" s="4"/>
      <c r="H16" s="4"/>
      <c r="I16" s="4"/>
      <c r="J16" s="4"/>
      <c r="K16" s="4"/>
      <c r="L16" s="4"/>
      <c r="M16" s="4"/>
      <c r="N16" s="4"/>
      <c r="O16" s="4"/>
      <c r="P16" s="4"/>
      <c r="Q16" s="4"/>
      <c r="R16" s="4"/>
      <c r="S16" s="5"/>
      <c r="T16" s="5"/>
      <c r="U16" s="5"/>
      <c r="V16" s="5"/>
      <c r="W16" s="5"/>
      <c r="X16" s="5"/>
      <c r="Y16" s="5"/>
      <c r="Z16" s="5"/>
      <c r="AA16" s="5"/>
      <c r="AB16" s="5"/>
      <c r="AC16" s="5"/>
      <c r="AD16" s="5"/>
      <c r="AF16" s="3"/>
      <c r="AG16" s="3"/>
      <c r="AH16" s="13"/>
      <c r="AI16" s="4"/>
      <c r="AJ16" s="4"/>
    </row>
    <row r="17" spans="1:36" x14ac:dyDescent="0.2">
      <c r="A17" s="67"/>
      <c r="B17" s="67"/>
      <c r="C17" s="58"/>
      <c r="D17" s="4"/>
      <c r="E17" s="4"/>
      <c r="F17" s="4"/>
      <c r="G17" s="4"/>
      <c r="H17" s="4"/>
      <c r="I17" s="4"/>
      <c r="J17" s="4"/>
      <c r="K17" s="4"/>
      <c r="L17" s="4"/>
      <c r="M17" s="4"/>
      <c r="N17" s="4"/>
      <c r="O17" s="4"/>
      <c r="P17" s="4"/>
      <c r="Q17" s="4"/>
      <c r="R17" s="4"/>
      <c r="S17" s="5"/>
      <c r="T17" s="5"/>
      <c r="U17" s="5"/>
      <c r="V17" s="5"/>
      <c r="W17" s="5"/>
      <c r="X17" s="5"/>
      <c r="Y17" s="5"/>
      <c r="Z17" s="5"/>
      <c r="AA17" s="5"/>
      <c r="AB17" s="5"/>
      <c r="AC17" s="5"/>
      <c r="AD17" s="5"/>
      <c r="AF17" s="3"/>
      <c r="AG17" s="3"/>
      <c r="AH17" s="13"/>
      <c r="AI17" s="4"/>
      <c r="AJ17" s="4"/>
    </row>
    <row r="18" spans="1:36" x14ac:dyDescent="0.2">
      <c r="A18" s="67"/>
      <c r="B18" s="67"/>
      <c r="C18" s="58"/>
      <c r="D18" s="4"/>
      <c r="E18" s="4"/>
      <c r="F18" s="4"/>
      <c r="G18" s="4"/>
      <c r="H18" s="4"/>
      <c r="I18" s="4"/>
      <c r="J18" s="4"/>
      <c r="K18" s="4"/>
      <c r="L18" s="4"/>
      <c r="M18" s="4"/>
      <c r="N18" s="4"/>
      <c r="O18" s="4"/>
      <c r="P18" s="4"/>
      <c r="Q18" s="4"/>
      <c r="R18" s="4"/>
      <c r="S18" s="5"/>
      <c r="T18" s="5"/>
      <c r="U18" s="5"/>
      <c r="V18" s="5"/>
      <c r="W18" s="5"/>
      <c r="X18" s="5"/>
      <c r="Y18" s="5"/>
      <c r="Z18" s="5"/>
      <c r="AA18" s="5"/>
      <c r="AB18" s="5"/>
      <c r="AC18" s="5"/>
      <c r="AD18" s="5"/>
      <c r="AF18" s="3"/>
      <c r="AG18" s="3"/>
      <c r="AH18" s="13"/>
      <c r="AI18" s="4"/>
      <c r="AJ18" s="4"/>
    </row>
    <row r="19" spans="1:36" ht="31.5" x14ac:dyDescent="0.2">
      <c r="A19" s="67"/>
      <c r="B19" s="67"/>
      <c r="C19" s="59" t="s">
        <v>93</v>
      </c>
      <c r="D19" s="4"/>
      <c r="E19" s="4"/>
      <c r="F19" s="4"/>
      <c r="G19" s="4"/>
      <c r="H19" s="4"/>
      <c r="I19" s="4"/>
      <c r="J19" s="4"/>
      <c r="K19" s="4"/>
      <c r="L19" s="4"/>
      <c r="M19" s="4"/>
      <c r="N19" s="4"/>
      <c r="O19" s="4"/>
      <c r="P19" s="4"/>
      <c r="Q19" s="4"/>
      <c r="R19" s="4"/>
      <c r="S19" s="5"/>
      <c r="T19" s="5"/>
      <c r="U19" s="5"/>
      <c r="V19" s="5"/>
      <c r="W19" s="5"/>
      <c r="X19" s="5"/>
      <c r="Y19" s="5"/>
      <c r="Z19" s="5"/>
      <c r="AA19" s="5"/>
      <c r="AB19" s="5"/>
      <c r="AC19" s="5"/>
      <c r="AD19" s="5"/>
      <c r="AF19" s="3"/>
      <c r="AG19" s="3"/>
      <c r="AH19" s="13"/>
      <c r="AI19" s="4"/>
      <c r="AJ19" s="4"/>
    </row>
    <row r="20" spans="1:36" x14ac:dyDescent="0.2">
      <c r="A20" s="67" t="s">
        <v>15</v>
      </c>
      <c r="B20" s="67"/>
      <c r="C20" s="58"/>
      <c r="D20" s="4"/>
      <c r="E20" s="4"/>
      <c r="F20" s="4"/>
      <c r="G20" s="4"/>
      <c r="H20" s="4"/>
      <c r="I20" s="4"/>
      <c r="J20" s="4"/>
      <c r="K20" s="4"/>
      <c r="L20" s="4"/>
      <c r="M20" s="4"/>
      <c r="N20" s="4"/>
      <c r="O20" s="4"/>
      <c r="P20" s="4"/>
      <c r="Q20" s="4"/>
      <c r="R20" s="4"/>
      <c r="S20" s="5"/>
      <c r="T20" s="5"/>
      <c r="U20" s="5"/>
      <c r="V20" s="5"/>
      <c r="W20" s="5"/>
      <c r="X20" s="5"/>
      <c r="Y20" s="5"/>
      <c r="Z20" s="5"/>
      <c r="AA20" s="5"/>
      <c r="AB20" s="5"/>
      <c r="AC20" s="5"/>
      <c r="AD20" s="5"/>
      <c r="AF20" s="3"/>
      <c r="AG20" s="3"/>
      <c r="AH20" s="13"/>
      <c r="AI20" s="4"/>
      <c r="AJ20" s="4"/>
    </row>
    <row r="21" spans="1:36" x14ac:dyDescent="0.2">
      <c r="A21" s="67"/>
      <c r="B21" s="67"/>
      <c r="C21" s="58"/>
      <c r="D21" s="4"/>
      <c r="E21" s="4"/>
      <c r="F21" s="4"/>
      <c r="G21" s="4"/>
      <c r="H21" s="4"/>
      <c r="I21" s="4"/>
      <c r="J21" s="4"/>
      <c r="K21" s="4"/>
      <c r="L21" s="4"/>
      <c r="M21" s="4"/>
      <c r="N21" s="4"/>
      <c r="O21" s="4"/>
      <c r="P21" s="4"/>
      <c r="Q21" s="4"/>
      <c r="R21" s="4"/>
      <c r="S21" s="5"/>
      <c r="T21" s="5"/>
      <c r="U21" s="5"/>
      <c r="V21" s="5"/>
      <c r="W21" s="5"/>
      <c r="X21" s="5"/>
      <c r="Y21" s="5"/>
      <c r="Z21" s="5"/>
      <c r="AA21" s="5"/>
      <c r="AB21" s="5"/>
      <c r="AC21" s="5"/>
      <c r="AD21" s="5"/>
      <c r="AF21" s="3"/>
      <c r="AG21" s="3"/>
      <c r="AH21" s="13"/>
      <c r="AI21" s="4"/>
      <c r="AJ21" s="4"/>
    </row>
    <row r="22" spans="1:36" x14ac:dyDescent="0.2">
      <c r="A22" s="67"/>
      <c r="B22" s="67"/>
      <c r="C22" s="58"/>
      <c r="D22" s="4"/>
      <c r="E22" s="4"/>
      <c r="F22" s="4"/>
      <c r="G22" s="4"/>
      <c r="H22" s="4"/>
      <c r="I22" s="4"/>
      <c r="J22" s="4"/>
      <c r="K22" s="4"/>
      <c r="L22" s="4"/>
      <c r="M22" s="4"/>
      <c r="N22" s="4"/>
      <c r="O22" s="4"/>
      <c r="P22" s="4"/>
      <c r="Q22" s="4"/>
      <c r="R22" s="4"/>
      <c r="S22" s="5"/>
      <c r="T22" s="5"/>
      <c r="U22" s="5"/>
      <c r="V22" s="5"/>
      <c r="W22" s="5"/>
      <c r="X22" s="5"/>
      <c r="Y22" s="5"/>
      <c r="Z22" s="5"/>
      <c r="AA22" s="5"/>
      <c r="AB22" s="5"/>
      <c r="AC22" s="5"/>
      <c r="AD22" s="5"/>
      <c r="AF22" s="3"/>
      <c r="AG22" s="3"/>
      <c r="AH22" s="13"/>
      <c r="AI22" s="4"/>
      <c r="AJ22" s="4"/>
    </row>
    <row r="23" spans="1:36" x14ac:dyDescent="0.2">
      <c r="A23" s="67"/>
      <c r="B23" s="67"/>
      <c r="C23" s="58"/>
      <c r="D23" s="4"/>
      <c r="E23" s="4"/>
      <c r="F23" s="4"/>
      <c r="G23" s="4"/>
      <c r="H23" s="4"/>
      <c r="I23" s="4"/>
      <c r="J23" s="4"/>
      <c r="K23" s="4"/>
      <c r="L23" s="4"/>
      <c r="M23" s="4"/>
      <c r="N23" s="4"/>
      <c r="O23" s="4"/>
      <c r="P23" s="4"/>
      <c r="Q23" s="4"/>
      <c r="R23" s="4"/>
      <c r="S23" s="5"/>
      <c r="T23" s="5"/>
      <c r="U23" s="5"/>
      <c r="V23" s="5"/>
      <c r="W23" s="5"/>
      <c r="X23" s="5"/>
      <c r="Y23" s="5"/>
      <c r="Z23" s="5"/>
      <c r="AA23" s="5"/>
      <c r="AB23" s="5"/>
      <c r="AC23" s="5"/>
      <c r="AD23" s="5"/>
      <c r="AF23" s="3"/>
      <c r="AG23" s="3"/>
      <c r="AH23" s="13"/>
      <c r="AI23" s="4"/>
      <c r="AJ23" s="4"/>
    </row>
    <row r="24" spans="1:36" x14ac:dyDescent="0.2">
      <c r="A24" s="67"/>
      <c r="B24" s="67"/>
      <c r="C24" s="58"/>
      <c r="D24" s="4"/>
      <c r="E24" s="4"/>
      <c r="F24" s="4"/>
      <c r="G24" s="4"/>
      <c r="H24" s="4"/>
      <c r="I24" s="4"/>
      <c r="J24" s="4"/>
      <c r="K24" s="4"/>
      <c r="L24" s="4"/>
      <c r="M24" s="4"/>
      <c r="N24" s="4"/>
      <c r="O24" s="4"/>
      <c r="P24" s="4"/>
      <c r="Q24" s="4"/>
      <c r="R24" s="4"/>
      <c r="S24" s="5"/>
      <c r="T24" s="5"/>
      <c r="U24" s="5"/>
      <c r="V24" s="5"/>
      <c r="W24" s="5"/>
      <c r="X24" s="5"/>
      <c r="Y24" s="5"/>
      <c r="Z24" s="5"/>
      <c r="AA24" s="5"/>
      <c r="AB24" s="5"/>
      <c r="AC24" s="5"/>
      <c r="AD24" s="5"/>
      <c r="AF24" s="3"/>
      <c r="AG24" s="3"/>
      <c r="AH24" s="13"/>
      <c r="AI24" s="4"/>
      <c r="AJ24" s="4"/>
    </row>
    <row r="25" spans="1:36" x14ac:dyDescent="0.2">
      <c r="A25" s="67"/>
      <c r="B25" s="67"/>
      <c r="C25" s="58"/>
      <c r="D25" s="4"/>
      <c r="E25" s="4"/>
      <c r="F25" s="4"/>
      <c r="G25" s="4"/>
      <c r="H25" s="4"/>
      <c r="I25" s="4"/>
      <c r="J25" s="4"/>
      <c r="K25" s="4"/>
      <c r="L25" s="4"/>
      <c r="M25" s="4"/>
      <c r="N25" s="4"/>
      <c r="O25" s="4"/>
      <c r="P25" s="4"/>
      <c r="Q25" s="4"/>
      <c r="R25" s="4"/>
      <c r="S25" s="5"/>
      <c r="T25" s="5"/>
      <c r="U25" s="5"/>
      <c r="V25" s="5"/>
      <c r="W25" s="5"/>
      <c r="X25" s="5"/>
      <c r="Y25" s="5"/>
      <c r="Z25" s="5"/>
      <c r="AA25" s="5"/>
      <c r="AB25" s="5"/>
      <c r="AC25" s="5"/>
      <c r="AD25" s="5"/>
      <c r="AF25" s="3"/>
      <c r="AG25" s="3"/>
      <c r="AH25" s="13"/>
      <c r="AI25" s="4"/>
      <c r="AJ25" s="4"/>
    </row>
    <row r="26" spans="1:36" x14ac:dyDescent="0.2">
      <c r="A26" s="67"/>
      <c r="B26" s="67"/>
      <c r="C26" s="58"/>
      <c r="D26" s="4"/>
      <c r="E26" s="4"/>
      <c r="F26" s="4"/>
      <c r="G26" s="4"/>
      <c r="H26" s="4"/>
      <c r="I26" s="4"/>
      <c r="J26" s="4"/>
      <c r="K26" s="4"/>
      <c r="L26" s="4"/>
      <c r="M26" s="4"/>
      <c r="N26" s="4"/>
      <c r="O26" s="4"/>
      <c r="P26" s="4"/>
      <c r="Q26" s="4"/>
      <c r="R26" s="4"/>
      <c r="S26" s="5"/>
      <c r="T26" s="5"/>
      <c r="U26" s="5"/>
      <c r="V26" s="5"/>
      <c r="W26" s="5"/>
      <c r="X26" s="5"/>
      <c r="Y26" s="5"/>
      <c r="Z26" s="5"/>
      <c r="AA26" s="5"/>
      <c r="AB26" s="5"/>
      <c r="AC26" s="5"/>
      <c r="AD26" s="5"/>
      <c r="AF26" s="3"/>
      <c r="AG26" s="3"/>
      <c r="AH26" s="13"/>
      <c r="AI26" s="4"/>
      <c r="AJ26" s="4"/>
    </row>
    <row r="27" spans="1:36" x14ac:dyDescent="0.2">
      <c r="A27" s="67"/>
      <c r="B27" s="67"/>
      <c r="C27" s="58"/>
      <c r="D27" s="4"/>
      <c r="E27" s="4"/>
      <c r="F27" s="4"/>
      <c r="G27" s="4"/>
      <c r="H27" s="4"/>
      <c r="I27" s="4"/>
      <c r="J27" s="4"/>
      <c r="K27" s="4"/>
      <c r="L27" s="4"/>
      <c r="M27" s="4"/>
      <c r="N27" s="4"/>
      <c r="O27" s="4"/>
      <c r="P27" s="4"/>
      <c r="Q27" s="4"/>
      <c r="R27" s="4"/>
      <c r="S27" s="5"/>
      <c r="T27" s="5"/>
      <c r="U27" s="5"/>
      <c r="V27" s="5"/>
      <c r="W27" s="5"/>
      <c r="X27" s="5"/>
      <c r="Y27" s="5"/>
      <c r="Z27" s="5"/>
      <c r="AA27" s="5"/>
      <c r="AB27" s="5"/>
      <c r="AC27" s="5"/>
      <c r="AD27" s="5"/>
      <c r="AF27" s="3"/>
      <c r="AG27" s="3"/>
      <c r="AH27" s="13"/>
      <c r="AI27" s="4"/>
      <c r="AJ27" s="4"/>
    </row>
    <row r="28" spans="1:36" x14ac:dyDescent="0.2">
      <c r="A28" s="67"/>
      <c r="B28" s="67"/>
      <c r="C28" s="58"/>
      <c r="D28" s="4"/>
      <c r="E28" s="4"/>
      <c r="F28" s="4"/>
      <c r="G28" s="4"/>
      <c r="H28" s="4"/>
      <c r="I28" s="4"/>
      <c r="J28" s="4"/>
      <c r="K28" s="4"/>
      <c r="L28" s="4"/>
      <c r="M28" s="4"/>
      <c r="N28" s="4"/>
      <c r="O28" s="4"/>
      <c r="P28" s="4"/>
      <c r="Q28" s="4"/>
      <c r="R28" s="4"/>
      <c r="S28" s="5"/>
      <c r="T28" s="5"/>
      <c r="U28" s="5"/>
      <c r="V28" s="5"/>
      <c r="W28" s="5"/>
      <c r="X28" s="5"/>
      <c r="Y28" s="5"/>
      <c r="Z28" s="5"/>
      <c r="AA28" s="5"/>
      <c r="AB28" s="5"/>
      <c r="AC28" s="5"/>
      <c r="AD28" s="5"/>
      <c r="AF28" s="3"/>
      <c r="AG28" s="3"/>
      <c r="AH28" s="13"/>
      <c r="AI28" s="4"/>
      <c r="AJ28" s="4"/>
    </row>
    <row r="29" spans="1:36" x14ac:dyDescent="0.2">
      <c r="A29" s="67"/>
      <c r="B29" s="67"/>
      <c r="C29" s="58"/>
      <c r="D29" s="4"/>
      <c r="E29" s="4"/>
      <c r="F29" s="4"/>
      <c r="G29" s="4"/>
      <c r="H29" s="4"/>
      <c r="I29" s="4"/>
      <c r="J29" s="4"/>
      <c r="K29" s="4"/>
      <c r="L29" s="4"/>
      <c r="M29" s="4"/>
      <c r="N29" s="4"/>
      <c r="O29" s="4"/>
      <c r="P29" s="4"/>
      <c r="Q29" s="4"/>
      <c r="R29" s="4"/>
      <c r="S29" s="5"/>
      <c r="T29" s="5"/>
      <c r="U29" s="5"/>
      <c r="V29" s="5"/>
      <c r="W29" s="5"/>
      <c r="X29" s="5"/>
      <c r="Y29" s="5"/>
      <c r="Z29" s="5"/>
      <c r="AA29" s="5"/>
      <c r="AB29" s="5"/>
      <c r="AC29" s="5"/>
      <c r="AD29" s="5"/>
      <c r="AF29" s="3"/>
      <c r="AG29" s="3"/>
      <c r="AH29" s="13"/>
      <c r="AI29" s="4"/>
      <c r="AJ29" s="4"/>
    </row>
    <row r="30" spans="1:36" ht="31.5" x14ac:dyDescent="0.2">
      <c r="A30" s="67"/>
      <c r="B30" s="67"/>
      <c r="C30" s="59" t="s">
        <v>94</v>
      </c>
      <c r="D30" s="4"/>
      <c r="E30" s="4"/>
      <c r="F30" s="4"/>
      <c r="G30" s="4"/>
      <c r="H30" s="4"/>
      <c r="I30" s="4"/>
      <c r="J30" s="4"/>
      <c r="K30" s="4"/>
      <c r="L30" s="4"/>
      <c r="M30" s="4"/>
      <c r="N30" s="4"/>
      <c r="O30" s="4"/>
      <c r="P30" s="4"/>
      <c r="Q30" s="4"/>
      <c r="R30" s="4"/>
      <c r="S30" s="5"/>
      <c r="T30" s="5"/>
      <c r="U30" s="5"/>
      <c r="V30" s="5"/>
      <c r="W30" s="5"/>
      <c r="X30" s="5"/>
      <c r="Y30" s="5"/>
      <c r="Z30" s="5"/>
      <c r="AA30" s="5"/>
      <c r="AB30" s="5"/>
      <c r="AC30" s="5"/>
      <c r="AD30" s="5"/>
      <c r="AF30" s="3"/>
      <c r="AG30" s="3"/>
      <c r="AH30" s="13"/>
      <c r="AI30" s="4"/>
      <c r="AJ30" s="4"/>
    </row>
    <row r="31" spans="1:36" x14ac:dyDescent="0.2">
      <c r="AH31" s="10">
        <f>SUM(AH9:AH30)</f>
        <v>0</v>
      </c>
    </row>
  </sheetData>
  <dataConsolidate link="1"/>
  <mergeCells count="20">
    <mergeCell ref="AJ7:AJ8"/>
    <mergeCell ref="F7:F8"/>
    <mergeCell ref="B7:B8"/>
    <mergeCell ref="D7:D8"/>
    <mergeCell ref="C7:C8"/>
    <mergeCell ref="E7:E8"/>
    <mergeCell ref="G7:AD7"/>
    <mergeCell ref="A9:A19"/>
    <mergeCell ref="A20:A30"/>
    <mergeCell ref="A1:AI1"/>
    <mergeCell ref="C3:F3"/>
    <mergeCell ref="C4:F4"/>
    <mergeCell ref="C5:F5"/>
    <mergeCell ref="AF7:AF8"/>
    <mergeCell ref="AG7:AG8"/>
    <mergeCell ref="AH7:AH8"/>
    <mergeCell ref="AI7:AI8"/>
    <mergeCell ref="B9:B19"/>
    <mergeCell ref="B20:B30"/>
    <mergeCell ref="A7:A8"/>
  </mergeCells>
  <dataValidations count="1">
    <dataValidation type="decimal" allowBlank="1" showInputMessage="1" showErrorMessage="1" errorTitle="ERROR GRAVE" error="DEBE INDICAR UN MONTO ECONÓMICO EN BALBOAS" promptTitle="Monto" prompt="Indique el monto en balboas" sqref="AH9:AH30"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F5A2BFAD-0F9B-448D-BD08-9E53888B3DBB}">
          <x14:formula1>
            <xm:f>'Datos de Lista'!$A$2:$A$3</xm:f>
          </x14:formula1>
          <xm:sqref>AF9:AF30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permitidos'!$A$5:$A$13</xm:f>
          </x14:formula1>
          <xm:sqref>AG10:AG30</xm:sqref>
        </x14:dataValidation>
        <x14:dataValidation type="list" allowBlank="1" showInputMessage="1" showErrorMessage="1" xr:uid="{B049ECF7-231E-408E-BD30-4950F7A588DE}">
          <x14:formula1>
            <xm:f>'Datos de Lista'!$A$11:$A$14</xm:f>
          </x14:formula1>
          <xm:sqref>F9:F30</xm:sqref>
        </x14:dataValidation>
        <x14:dataValidation type="list" allowBlank="1" showInputMessage="1" showErrorMessage="1" promptTitle="Rubros de gasto permitidos" prompt="Señale el rubro de gasto de los rubros permitidos en la convocatoria. Ver pestaña de &quot;rubros permitidos&quot;. _x000a__x000a_El rubro de OTROS solo puede ser usado para origen de aportación concurrente" xr:uid="{73360D9A-43F1-4E4C-8E44-CD93010EDDD1}">
          <x14:formula1>
            <xm:f>'Rubros permitidos'!$A$5:$A$13</xm:f>
          </x14:formula1>
          <xm:sqref>AG9</xm:sqref>
        </x14:dataValidation>
        <x14:dataValidation type="list" allowBlank="1" showInputMessage="1" showErrorMessage="1" xr:uid="{D0946396-B7B9-43F2-9C93-D70C8CC3BAEE}">
          <x14:formula1>
            <xm:f>'Datos de Lista'!$A$6:$A$7</xm:f>
          </x14:formula1>
          <xm:sqref>AJ9:AJ30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0"/>
  <sheetViews>
    <sheetView zoomScale="80" zoomScaleNormal="80" workbookViewId="0">
      <selection activeCell="J15" sqref="J15"/>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79" t="s">
        <v>16</v>
      </c>
      <c r="B1" s="80"/>
      <c r="C1" s="80"/>
      <c r="D1" s="80"/>
      <c r="E1" s="80"/>
      <c r="F1" s="21"/>
    </row>
    <row r="2" spans="1:6" x14ac:dyDescent="0.25">
      <c r="A2" s="22"/>
      <c r="B2" s="1"/>
      <c r="C2" s="6"/>
      <c r="D2" s="6"/>
      <c r="E2" s="6"/>
      <c r="F2" s="23"/>
    </row>
    <row r="3" spans="1:6" ht="21.75" customHeight="1" x14ac:dyDescent="0.25">
      <c r="A3" s="24" t="s">
        <v>0</v>
      </c>
      <c r="B3" s="69">
        <f>'Plan de trabajo del proyecto'!C3</f>
        <v>0</v>
      </c>
      <c r="C3" s="70"/>
      <c r="D3" s="70"/>
      <c r="E3" s="71"/>
      <c r="F3" s="25"/>
    </row>
    <row r="4" spans="1:6" ht="21.75" customHeight="1" x14ac:dyDescent="0.25">
      <c r="A4" s="24" t="s">
        <v>1</v>
      </c>
      <c r="B4" s="69">
        <f>'Plan de trabajo del proyecto'!C4</f>
        <v>0</v>
      </c>
      <c r="C4" s="70"/>
      <c r="D4" s="70"/>
      <c r="E4" s="71"/>
      <c r="F4" s="25"/>
    </row>
    <row r="5" spans="1:6" ht="21.75" customHeight="1" x14ac:dyDescent="0.25">
      <c r="A5" s="24" t="s">
        <v>2</v>
      </c>
      <c r="B5" s="69">
        <f>'Plan de trabajo del proyecto'!C5</f>
        <v>0</v>
      </c>
      <c r="C5" s="70"/>
      <c r="D5" s="70"/>
      <c r="E5" s="71"/>
      <c r="F5" s="25"/>
    </row>
    <row r="6" spans="1:6" ht="9" customHeight="1" x14ac:dyDescent="0.25">
      <c r="A6" s="24"/>
      <c r="B6" s="30"/>
      <c r="C6" s="30"/>
      <c r="D6" s="30"/>
      <c r="E6" s="30"/>
      <c r="F6" s="25"/>
    </row>
    <row r="7" spans="1:6" ht="49.5" customHeight="1" x14ac:dyDescent="0.25">
      <c r="A7" s="81" t="s">
        <v>17</v>
      </c>
      <c r="B7" s="82"/>
      <c r="C7" s="82"/>
      <c r="D7" s="82"/>
      <c r="E7" s="82"/>
      <c r="F7" s="83"/>
    </row>
    <row r="8" spans="1:6" ht="13.5" customHeight="1" x14ac:dyDescent="0.25">
      <c r="A8" s="31"/>
      <c r="B8" s="32"/>
      <c r="C8" s="32"/>
      <c r="D8" s="32"/>
      <c r="E8" s="32"/>
      <c r="F8" s="33"/>
    </row>
    <row r="9" spans="1:6" ht="22.5" x14ac:dyDescent="0.25">
      <c r="A9" s="22"/>
      <c r="B9" s="60" t="s">
        <v>18</v>
      </c>
      <c r="C9" s="15" t="s">
        <v>19</v>
      </c>
      <c r="D9" s="15" t="s">
        <v>20</v>
      </c>
      <c r="E9" s="15" t="s">
        <v>21</v>
      </c>
      <c r="F9" s="26"/>
    </row>
    <row r="10" spans="1:6" x14ac:dyDescent="0.25">
      <c r="A10" s="22"/>
      <c r="B10" s="42" t="s">
        <v>22</v>
      </c>
      <c r="C10" s="17">
        <f>SUMIFS('Plan de trabajo del proyecto'!AH:AH,'Plan de trabajo del proyecto'!AF:AF,"SENACYT",'Plan de trabajo del proyecto'!AG:AG,'Resumen de Presupuesto'!B:B)</f>
        <v>0</v>
      </c>
      <c r="D10" s="17">
        <f>SUMIFS('Plan de trabajo del proyecto'!AH:AH,'Plan de trabajo del proyecto'!AF:AF,"CONCURRENTE",'Plan de trabajo del proyecto'!AG:AG,'Resumen de Presupuesto'!B:B)</f>
        <v>0</v>
      </c>
      <c r="E10" s="18">
        <f>SUM(C10:D10)</f>
        <v>0</v>
      </c>
      <c r="F10" s="26"/>
    </row>
    <row r="11" spans="1:6" x14ac:dyDescent="0.25">
      <c r="A11" s="22"/>
      <c r="B11" s="42" t="s">
        <v>23</v>
      </c>
      <c r="C11" s="17">
        <f>SUMIFS('Plan de trabajo del proyecto'!AH:AH,'Plan de trabajo del proyecto'!AF:AF,"SENACYT",'Plan de trabajo del proyecto'!AG:AG,'Resumen de Presupuesto'!B:B)</f>
        <v>0</v>
      </c>
      <c r="D11" s="17">
        <f>SUMIFS('Plan de trabajo del proyecto'!AH:AH,'Plan de trabajo del proyecto'!AF:AF,"CONCURRENTE",'Plan de trabajo del proyecto'!AG:AG,'Resumen de Presupuesto'!B:B)</f>
        <v>0</v>
      </c>
      <c r="E11" s="18">
        <f t="shared" ref="E11:E18" si="0">SUM(C11:D11)</f>
        <v>0</v>
      </c>
      <c r="F11" s="26"/>
    </row>
    <row r="12" spans="1:6" x14ac:dyDescent="0.25">
      <c r="A12" s="22"/>
      <c r="B12" s="42" t="s">
        <v>24</v>
      </c>
      <c r="C12" s="17">
        <f>SUMIFS('Plan de trabajo del proyecto'!AH:AH,'Plan de trabajo del proyecto'!AF:AF,"SENACYT",'Plan de trabajo del proyecto'!AG:AG,'Resumen de Presupuesto'!B:B)</f>
        <v>0</v>
      </c>
      <c r="D12" s="17">
        <f>SUMIFS('Plan de trabajo del proyecto'!AH:AH,'Plan de trabajo del proyecto'!AF:AF,"CONCURRENTE",'Plan de trabajo del proyecto'!AG:AG,'Resumen de Presupuesto'!B:B)</f>
        <v>0</v>
      </c>
      <c r="E12" s="18">
        <f t="shared" si="0"/>
        <v>0</v>
      </c>
      <c r="F12" s="26"/>
    </row>
    <row r="13" spans="1:6" x14ac:dyDescent="0.25">
      <c r="A13" s="22"/>
      <c r="B13" s="42" t="s">
        <v>25</v>
      </c>
      <c r="C13" s="17">
        <f>SUMIFS('Plan de trabajo del proyecto'!AH:AH,'Plan de trabajo del proyecto'!AF:AF,"SENACYT",'Plan de trabajo del proyecto'!AG:AG,'Resumen de Presupuesto'!B:B)</f>
        <v>0</v>
      </c>
      <c r="D13" s="17">
        <f>SUMIFS('Plan de trabajo del proyecto'!AH:AH,'Plan de trabajo del proyecto'!AF:AF,"CONCURRENTE",'Plan de trabajo del proyecto'!AG:AG,'Resumen de Presupuesto'!B:B)</f>
        <v>0</v>
      </c>
      <c r="E13" s="18">
        <f t="shared" si="0"/>
        <v>0</v>
      </c>
      <c r="F13" s="26"/>
    </row>
    <row r="14" spans="1:6" x14ac:dyDescent="0.25">
      <c r="A14" s="22"/>
      <c r="B14" s="42" t="s">
        <v>26</v>
      </c>
      <c r="C14" s="17">
        <f>SUMIFS('Plan de trabajo del proyecto'!AH:AH,'Plan de trabajo del proyecto'!AF:AF,"SENACYT",'Plan de trabajo del proyecto'!AG:AG,'Resumen de Presupuesto'!B:B)</f>
        <v>0</v>
      </c>
      <c r="D14" s="17">
        <f>SUMIFS('Plan de trabajo del proyecto'!AH:AH,'Plan de trabajo del proyecto'!AF:AF,"CONCURRENTE",'Plan de trabajo del proyecto'!AG:AG,'Resumen de Presupuesto'!B:B)</f>
        <v>0</v>
      </c>
      <c r="E14" s="18">
        <f t="shared" si="0"/>
        <v>0</v>
      </c>
      <c r="F14" s="26"/>
    </row>
    <row r="15" spans="1:6" x14ac:dyDescent="0.25">
      <c r="A15" s="22"/>
      <c r="B15" s="42" t="s">
        <v>27</v>
      </c>
      <c r="C15" s="17">
        <f>SUMIFS('Plan de trabajo del proyecto'!AH:AH,'Plan de trabajo del proyecto'!AF:AF,"SENACYT",'Plan de trabajo del proyecto'!AG:AG,'Resumen de Presupuesto'!B:B)</f>
        <v>0</v>
      </c>
      <c r="D15" s="17">
        <f>SUMIFS('Plan de trabajo del proyecto'!AH:AH,'Plan de trabajo del proyecto'!AF:AF,"CONCURRENTE",'Plan de trabajo del proyecto'!AG:AG,'Resumen de Presupuesto'!B:B)</f>
        <v>0</v>
      </c>
      <c r="E15" s="18">
        <f t="shared" si="0"/>
        <v>0</v>
      </c>
      <c r="F15" s="26"/>
    </row>
    <row r="16" spans="1:6" ht="26.25" x14ac:dyDescent="0.25">
      <c r="A16" s="22"/>
      <c r="B16" s="42" t="s">
        <v>28</v>
      </c>
      <c r="C16" s="17">
        <f>SUMIFS('Plan de trabajo del proyecto'!AH:AH,'Plan de trabajo del proyecto'!AF:AF,"SENACYT",'Plan de trabajo del proyecto'!AG:AG,'Resumen de Presupuesto'!B:B)</f>
        <v>0</v>
      </c>
      <c r="D16" s="17">
        <f>SUMIFS('Plan de trabajo del proyecto'!AH:AH,'Plan de trabajo del proyecto'!AF:AF,"CONCURRENTE",'Plan de trabajo del proyecto'!AG:AG,'Resumen de Presupuesto'!B:B)</f>
        <v>0</v>
      </c>
      <c r="E16" s="18">
        <f t="shared" si="0"/>
        <v>0</v>
      </c>
      <c r="F16" s="26"/>
    </row>
    <row r="17" spans="1:6" x14ac:dyDescent="0.25">
      <c r="A17" s="22"/>
      <c r="B17" s="42" t="s">
        <v>29</v>
      </c>
      <c r="C17" s="17">
        <f>SUMIFS('Plan de trabajo del proyecto'!AH:AH,'Plan de trabajo del proyecto'!AF:AF,"SENACYT",'Plan de trabajo del proyecto'!AG:AG,'Resumen de Presupuesto'!B:B)</f>
        <v>0</v>
      </c>
      <c r="D17" s="17">
        <f>SUMIFS('Plan de trabajo del proyecto'!AH:AH,'Plan de trabajo del proyecto'!AF:AF,"CONCURRENTE",'Plan de trabajo del proyecto'!AG:AG,'Resumen de Presupuesto'!B:B)</f>
        <v>0</v>
      </c>
      <c r="E17" s="18">
        <f t="shared" si="0"/>
        <v>0</v>
      </c>
      <c r="F17" s="26"/>
    </row>
    <row r="18" spans="1:6" ht="26.25" x14ac:dyDescent="0.25">
      <c r="A18" s="22"/>
      <c r="B18" s="42" t="s">
        <v>54</v>
      </c>
      <c r="C18" s="17">
        <f>SUMIFS('Plan de trabajo del proyecto'!AH:AH,'Plan de trabajo del proyecto'!AF:AF,"SENACYT",'Plan de trabajo del proyecto'!AG:AG,'Resumen de Presupuesto'!B:B)</f>
        <v>0</v>
      </c>
      <c r="D18" s="17">
        <f>SUMIFS('Plan de trabajo del proyecto'!AH:AH,'Plan de trabajo del proyecto'!AF:AF,"CONCURRENTE",'Plan de trabajo del proyecto'!AG:AG,'Resumen de Presupuesto'!B:B)</f>
        <v>0</v>
      </c>
      <c r="E18" s="18">
        <f t="shared" si="0"/>
        <v>0</v>
      </c>
      <c r="F18" s="26"/>
    </row>
    <row r="19" spans="1:6" x14ac:dyDescent="0.25">
      <c r="A19" s="22"/>
      <c r="B19" s="16" t="s">
        <v>30</v>
      </c>
      <c r="C19" s="19">
        <f>SUM(C10:C18)</f>
        <v>0</v>
      </c>
      <c r="D19" s="19">
        <f>SUM(D10:D18)</f>
        <v>0</v>
      </c>
      <c r="E19" s="19">
        <f>SUM(C19:D19)</f>
        <v>0</v>
      </c>
      <c r="F19" s="26"/>
    </row>
    <row r="20" spans="1:6" ht="15.75" thickBot="1" x14ac:dyDescent="0.3">
      <c r="A20" s="27"/>
      <c r="B20" s="28"/>
      <c r="C20" s="28"/>
      <c r="D20" s="28"/>
      <c r="E20" s="28"/>
      <c r="F20" s="29"/>
    </row>
  </sheetData>
  <mergeCells count="5">
    <mergeCell ref="A1:E1"/>
    <mergeCell ref="A7:F7"/>
    <mergeCell ref="B3:E3"/>
    <mergeCell ref="B4:E4"/>
    <mergeCell ref="B5:E5"/>
  </mergeCells>
  <dataValidations count="2">
    <dataValidation allowBlank="1" showInputMessage="1" showErrorMessage="1" promptTitle="SENACYT:" prompt="Hasta un 25% del monto total solicitado. " sqref="E10" xr:uid="{A4EF1776-1F09-4138-B993-FD94E8D7026F}"/>
    <dataValidation allowBlank="1" showInputMessage="1" showErrorMessage="1" promptTitle="SENACYT: " prompt="Hasta un 10% del monto total solicitado. " sqref="E17" xr:uid="{77C7AEAB-79E3-41E4-B5CF-7C261DDF53A8}"/>
  </dataValidations>
  <printOptions horizontalCentered="1" verticalCentered="1"/>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F20"/>
  <sheetViews>
    <sheetView topLeftCell="A3" zoomScale="80" zoomScaleNormal="80" workbookViewId="0">
      <selection activeCell="I16" sqref="I16"/>
    </sheetView>
  </sheetViews>
  <sheetFormatPr baseColWidth="10" defaultColWidth="11.42578125" defaultRowHeight="15" x14ac:dyDescent="0.25"/>
  <cols>
    <col min="1" max="1" width="17.85546875" style="14" customWidth="1"/>
    <col min="2" max="2" width="29" style="14" customWidth="1"/>
    <col min="3" max="4" width="16.5703125" style="14" customWidth="1"/>
    <col min="5" max="5" width="15.5703125" style="14" customWidth="1"/>
    <col min="6" max="16384" width="11.42578125" style="14"/>
  </cols>
  <sheetData>
    <row r="1" spans="1:6" x14ac:dyDescent="0.25">
      <c r="A1" s="79" t="s">
        <v>31</v>
      </c>
      <c r="B1" s="80"/>
      <c r="C1" s="80"/>
      <c r="D1" s="80"/>
      <c r="E1" s="80"/>
      <c r="F1" s="21"/>
    </row>
    <row r="2" spans="1:6" x14ac:dyDescent="0.25">
      <c r="A2" s="22"/>
      <c r="B2" s="1"/>
      <c r="C2" s="6"/>
      <c r="D2" s="6"/>
      <c r="E2" s="6"/>
      <c r="F2" s="23"/>
    </row>
    <row r="3" spans="1:6" ht="21.75" customHeight="1" x14ac:dyDescent="0.25">
      <c r="A3" s="24" t="s">
        <v>0</v>
      </c>
      <c r="B3" s="69">
        <f>'Plan de trabajo del proyecto'!C3</f>
        <v>0</v>
      </c>
      <c r="C3" s="70"/>
      <c r="D3" s="70"/>
      <c r="E3" s="71"/>
      <c r="F3" s="25"/>
    </row>
    <row r="4" spans="1:6" ht="21.75" customHeight="1" x14ac:dyDescent="0.25">
      <c r="A4" s="24" t="s">
        <v>1</v>
      </c>
      <c r="B4" s="69">
        <f>'Plan de trabajo del proyecto'!C4</f>
        <v>0</v>
      </c>
      <c r="C4" s="70"/>
      <c r="D4" s="70"/>
      <c r="E4" s="71"/>
      <c r="F4" s="25"/>
    </row>
    <row r="5" spans="1:6" ht="21.75" customHeight="1" x14ac:dyDescent="0.25">
      <c r="A5" s="24" t="s">
        <v>2</v>
      </c>
      <c r="B5" s="69">
        <f>'Plan de trabajo del proyecto'!C5</f>
        <v>0</v>
      </c>
      <c r="C5" s="70"/>
      <c r="D5" s="70"/>
      <c r="E5" s="71"/>
      <c r="F5" s="25"/>
    </row>
    <row r="6" spans="1:6" ht="9" customHeight="1" x14ac:dyDescent="0.25">
      <c r="A6" s="24"/>
      <c r="B6" s="30"/>
      <c r="C6" s="30"/>
      <c r="D6" s="30"/>
      <c r="E6" s="30"/>
      <c r="F6" s="25"/>
    </row>
    <row r="7" spans="1:6" ht="49.5" customHeight="1" x14ac:dyDescent="0.25">
      <c r="A7" s="81" t="s">
        <v>32</v>
      </c>
      <c r="B7" s="82"/>
      <c r="C7" s="82"/>
      <c r="D7" s="82"/>
      <c r="E7" s="82"/>
      <c r="F7" s="83"/>
    </row>
    <row r="8" spans="1:6" ht="13.5" customHeight="1" x14ac:dyDescent="0.25">
      <c r="A8" s="31"/>
      <c r="B8" s="32"/>
      <c r="C8" s="32"/>
      <c r="D8" s="32"/>
      <c r="E8" s="32"/>
      <c r="F8" s="33"/>
    </row>
    <row r="9" spans="1:6" ht="45" x14ac:dyDescent="0.25">
      <c r="A9" s="22"/>
      <c r="B9" s="60" t="s">
        <v>18</v>
      </c>
      <c r="C9" s="36" t="s">
        <v>14</v>
      </c>
      <c r="D9" s="36" t="s">
        <v>15</v>
      </c>
      <c r="E9" s="36" t="s">
        <v>33</v>
      </c>
      <c r="F9" s="26"/>
    </row>
    <row r="10" spans="1:6" x14ac:dyDescent="0.25">
      <c r="A10" s="22"/>
      <c r="B10" s="41" t="s">
        <v>22</v>
      </c>
      <c r="C10" s="37">
        <f>SUMIFS('Plan de trabajo del proyecto'!AH:AH,'Plan de trabajo del proyecto'!AF:AF,"SENACYT",'Plan de trabajo del proyecto'!AJ:AJ,'Datos de Lista'!$A$6,'Plan de trabajo del proyecto'!AG:AG,'Presupuesto por etapas'!B:B)</f>
        <v>0</v>
      </c>
      <c r="D10" s="37">
        <f>SUMIFS('Plan de trabajo del proyecto'!AH:AH,'Plan de trabajo del proyecto'!AF:AF,"SENACYT",'Plan de trabajo del proyecto'!AJ:AJ,'Datos de Lista'!$A$7,'Plan de trabajo del proyecto'!AG:AG,'Presupuesto por etapas'!B:B)</f>
        <v>0</v>
      </c>
      <c r="E10" s="19">
        <f t="shared" ref="E10:E19" si="0">SUM(C10:D10)</f>
        <v>0</v>
      </c>
      <c r="F10" s="26"/>
    </row>
    <row r="11" spans="1:6" x14ac:dyDescent="0.25">
      <c r="A11" s="22"/>
      <c r="B11" s="41" t="s">
        <v>23</v>
      </c>
      <c r="C11" s="37">
        <f>SUMIFS('Plan de trabajo del proyecto'!AH:AH,'Plan de trabajo del proyecto'!AF:AF,"SENACYT",'Plan de trabajo del proyecto'!AJ:AJ,'Datos de Lista'!$A$6,'Plan de trabajo del proyecto'!AG:AG,'Presupuesto por etapas'!B:B)</f>
        <v>0</v>
      </c>
      <c r="D11" s="37">
        <f>SUMIFS('Plan de trabajo del proyecto'!AH:AH,'Plan de trabajo del proyecto'!AF:AF,"SENACYT",'Plan de trabajo del proyecto'!AJ:AJ,'Datos de Lista'!$A$7,'Plan de trabajo del proyecto'!AG:AG,'Presupuesto por etapas'!B:B)</f>
        <v>0</v>
      </c>
      <c r="E11" s="19">
        <f t="shared" si="0"/>
        <v>0</v>
      </c>
      <c r="F11" s="26"/>
    </row>
    <row r="12" spans="1:6" x14ac:dyDescent="0.25">
      <c r="A12" s="22"/>
      <c r="B12" s="41" t="s">
        <v>24</v>
      </c>
      <c r="C12" s="37">
        <f>SUMIFS('Plan de trabajo del proyecto'!AH:AH,'Plan de trabajo del proyecto'!AF:AF,"SENACYT",'Plan de trabajo del proyecto'!AJ:AJ,'Datos de Lista'!$A$6,'Plan de trabajo del proyecto'!AG:AG,'Presupuesto por etapas'!B:B)</f>
        <v>0</v>
      </c>
      <c r="D12" s="37">
        <f>SUMIFS('Plan de trabajo del proyecto'!AH:AH,'Plan de trabajo del proyecto'!AF:AF,"SENACYT",'Plan de trabajo del proyecto'!AJ:AJ,'Datos de Lista'!$A$7,'Plan de trabajo del proyecto'!AG:AG,'Presupuesto por etapas'!B:B)</f>
        <v>0</v>
      </c>
      <c r="E12" s="19">
        <f t="shared" si="0"/>
        <v>0</v>
      </c>
      <c r="F12" s="26"/>
    </row>
    <row r="13" spans="1:6" x14ac:dyDescent="0.25">
      <c r="A13" s="22"/>
      <c r="B13" s="41" t="s">
        <v>25</v>
      </c>
      <c r="C13" s="37">
        <f>SUMIFS('Plan de trabajo del proyecto'!AH:AH,'Plan de trabajo del proyecto'!AF:AF,"SENACYT",'Plan de trabajo del proyecto'!AJ:AJ,'Datos de Lista'!$A$6,'Plan de trabajo del proyecto'!AG:AG,'Presupuesto por etapas'!B:B)</f>
        <v>0</v>
      </c>
      <c r="D13" s="37">
        <f>SUMIFS('Plan de trabajo del proyecto'!AH:AH,'Plan de trabajo del proyecto'!AF:AF,"SENACYT",'Plan de trabajo del proyecto'!AJ:AJ,'Datos de Lista'!$A$7,'Plan de trabajo del proyecto'!AG:AG,'Presupuesto por etapas'!B:B)</f>
        <v>0</v>
      </c>
      <c r="E13" s="19">
        <f t="shared" si="0"/>
        <v>0</v>
      </c>
      <c r="F13" s="26"/>
    </row>
    <row r="14" spans="1:6" x14ac:dyDescent="0.25">
      <c r="A14" s="22"/>
      <c r="B14" s="41" t="s">
        <v>26</v>
      </c>
      <c r="C14" s="37">
        <f>SUMIFS('Plan de trabajo del proyecto'!AH:AH,'Plan de trabajo del proyecto'!AF:AF,"SENACYT",'Plan de trabajo del proyecto'!AJ:AJ,'Datos de Lista'!$A$6,'Plan de trabajo del proyecto'!AG:AG,'Presupuesto por etapas'!B:B)</f>
        <v>0</v>
      </c>
      <c r="D14" s="37">
        <f>SUMIFS('Plan de trabajo del proyecto'!AH:AH,'Plan de trabajo del proyecto'!AF:AF,"SENACYT",'Plan de trabajo del proyecto'!AJ:AJ,'Datos de Lista'!$A$7,'Plan de trabajo del proyecto'!AG:AG,'Presupuesto por etapas'!B:B)</f>
        <v>0</v>
      </c>
      <c r="E14" s="19">
        <f t="shared" si="0"/>
        <v>0</v>
      </c>
      <c r="F14" s="26"/>
    </row>
    <row r="15" spans="1:6" x14ac:dyDescent="0.25">
      <c r="A15" s="22"/>
      <c r="B15" s="41" t="s">
        <v>27</v>
      </c>
      <c r="C15" s="37">
        <f>SUMIFS('Plan de trabajo del proyecto'!AH:AH,'Plan de trabajo del proyecto'!AF:AF,"SENACYT",'Plan de trabajo del proyecto'!AJ:AJ,'Datos de Lista'!$A$6,'Plan de trabajo del proyecto'!AG:AG,'Presupuesto por etapas'!B:B)</f>
        <v>0</v>
      </c>
      <c r="D15" s="37">
        <f>SUMIFS('Plan de trabajo del proyecto'!AH:AH,'Plan de trabajo del proyecto'!AF:AF,"SENACYT",'Plan de trabajo del proyecto'!AJ:AJ,'Datos de Lista'!$A$7,'Plan de trabajo del proyecto'!AG:AG,'Presupuesto por etapas'!B:B)</f>
        <v>0</v>
      </c>
      <c r="E15" s="19">
        <f t="shared" si="0"/>
        <v>0</v>
      </c>
      <c r="F15" s="26"/>
    </row>
    <row r="16" spans="1:6" ht="26.25" x14ac:dyDescent="0.25">
      <c r="A16" s="22"/>
      <c r="B16" s="41" t="s">
        <v>28</v>
      </c>
      <c r="C16" s="37">
        <f>SUMIFS('Plan de trabajo del proyecto'!AH:AH,'Plan de trabajo del proyecto'!AF:AF,"SENACYT",'Plan de trabajo del proyecto'!AJ:AJ,'Datos de Lista'!$A$6,'Plan de trabajo del proyecto'!AG:AG,'Presupuesto por etapas'!B:B)</f>
        <v>0</v>
      </c>
      <c r="D16" s="37">
        <f>SUMIFS('Plan de trabajo del proyecto'!AH:AH,'Plan de trabajo del proyecto'!AF:AF,"SENACYT",'Plan de trabajo del proyecto'!AJ:AJ,'Datos de Lista'!$A$7,'Plan de trabajo del proyecto'!AG:AG,'Presupuesto por etapas'!B:B)</f>
        <v>0</v>
      </c>
      <c r="E16" s="19">
        <f t="shared" si="0"/>
        <v>0</v>
      </c>
      <c r="F16" s="26"/>
    </row>
    <row r="17" spans="1:6" x14ac:dyDescent="0.25">
      <c r="A17" s="22"/>
      <c r="B17" s="41" t="s">
        <v>29</v>
      </c>
      <c r="C17" s="37">
        <f>SUMIFS('Plan de trabajo del proyecto'!AH:AH,'Plan de trabajo del proyecto'!AF:AF,"SENACYT",'Plan de trabajo del proyecto'!AJ:AJ,'Datos de Lista'!$A$6,'Plan de trabajo del proyecto'!AG:AG,'Presupuesto por etapas'!B:B)</f>
        <v>0</v>
      </c>
      <c r="D17" s="37">
        <f>SUMIFS('Plan de trabajo del proyecto'!AH:AH,'Plan de trabajo del proyecto'!AF:AF,"SENACYT",'Plan de trabajo del proyecto'!AJ:AJ,'Datos de Lista'!$A$7,'Plan de trabajo del proyecto'!AG:AG,'Presupuesto por etapas'!B:B)</f>
        <v>0</v>
      </c>
      <c r="E17" s="19">
        <f t="shared" si="0"/>
        <v>0</v>
      </c>
      <c r="F17" s="26"/>
    </row>
    <row r="18" spans="1:6" ht="26.25" x14ac:dyDescent="0.25">
      <c r="A18" s="22"/>
      <c r="B18" s="41" t="s">
        <v>54</v>
      </c>
      <c r="C18" s="37">
        <f>SUMIFS('Plan de trabajo del proyecto'!AH:AH,'Plan de trabajo del proyecto'!AF:AF,"SENACYT",'Plan de trabajo del proyecto'!AJ:AJ,'Datos de Lista'!$A$6,'Plan de trabajo del proyecto'!AG:AG,'Presupuesto por etapas'!B:B)</f>
        <v>0</v>
      </c>
      <c r="D18" s="37">
        <f>SUMIFS('Plan de trabajo del proyecto'!AH:AH,'Plan de trabajo del proyecto'!AF:AF,"SENACYT",'Plan de trabajo del proyecto'!AJ:AJ,'Datos de Lista'!$A$7,'Plan de trabajo del proyecto'!AG:AG,'Presupuesto por etapas'!B:B)</f>
        <v>0</v>
      </c>
      <c r="E18" s="19">
        <f t="shared" si="0"/>
        <v>0</v>
      </c>
      <c r="F18" s="26"/>
    </row>
    <row r="19" spans="1:6" x14ac:dyDescent="0.25">
      <c r="A19" s="22"/>
      <c r="B19" s="16" t="s">
        <v>30</v>
      </c>
      <c r="C19" s="19">
        <f>SUM(C10:C18)</f>
        <v>0</v>
      </c>
      <c r="D19" s="19">
        <f>SUM(D10:D18)</f>
        <v>0</v>
      </c>
      <c r="E19" s="19">
        <f t="shared" si="0"/>
        <v>0</v>
      </c>
      <c r="F19" s="26"/>
    </row>
    <row r="20" spans="1:6" ht="15.75" thickBot="1" x14ac:dyDescent="0.3">
      <c r="A20" s="27"/>
      <c r="B20" s="28"/>
      <c r="C20" s="28"/>
      <c r="D20" s="28"/>
      <c r="E20" s="28"/>
      <c r="F20" s="29"/>
    </row>
  </sheetData>
  <mergeCells count="5">
    <mergeCell ref="A1:E1"/>
    <mergeCell ref="B3:E3"/>
    <mergeCell ref="B4:E4"/>
    <mergeCell ref="B5:E5"/>
    <mergeCell ref="A7:F7"/>
  </mergeCells>
  <phoneticPr fontId="17" type="noConversion"/>
  <dataValidations count="2">
    <dataValidation allowBlank="1" showInputMessage="1" showErrorMessage="1" promptTitle="SENACYT:" prompt="Hasta un 25% del monto total solicitado. " sqref="E10" xr:uid="{5A920F86-2504-4C6F-9042-B4DEA3AC9EDB}"/>
    <dataValidation allowBlank="1" showInputMessage="1" showErrorMessage="1" promptTitle="SENACYT:" prompt="Hasta un 10% del monto total solicitado. " sqref="E17" xr:uid="{DD12E579-937F-4346-B6FF-DC4456393091}"/>
  </dataValidations>
  <printOptions horizontalCentered="1" verticalCentered="1"/>
  <pageMargins left="0.7" right="0.7" top="0.75" bottom="0.75" header="0.3" footer="0.3"/>
  <pageSetup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1FC9-2D7B-4C24-AC1C-C20B4AE0A713}">
  <sheetPr>
    <tabColor rgb="FF0070C0"/>
    <pageSetUpPr fitToPage="1"/>
  </sheetPr>
  <dimension ref="A1:G15"/>
  <sheetViews>
    <sheetView workbookViewId="0">
      <selection activeCell="J4" sqref="J4"/>
    </sheetView>
  </sheetViews>
  <sheetFormatPr baseColWidth="10" defaultColWidth="11.42578125" defaultRowHeight="15" x14ac:dyDescent="0.25"/>
  <cols>
    <col min="1" max="1" width="4.85546875" customWidth="1"/>
    <col min="2" max="2" width="26.140625" customWidth="1"/>
    <col min="3" max="3" width="16.7109375" customWidth="1"/>
    <col min="4" max="5" width="17.140625" customWidth="1"/>
    <col min="6" max="6" width="28.5703125" customWidth="1"/>
    <col min="7" max="7" width="19" customWidth="1"/>
  </cols>
  <sheetData>
    <row r="1" spans="1:7" x14ac:dyDescent="0.25">
      <c r="A1" s="84" t="s">
        <v>34</v>
      </c>
      <c r="B1" s="84"/>
      <c r="C1" s="84"/>
      <c r="D1" s="84"/>
      <c r="E1" s="84"/>
      <c r="F1" s="84"/>
      <c r="G1" s="84"/>
    </row>
    <row r="2" spans="1:7" x14ac:dyDescent="0.25">
      <c r="A2" s="84"/>
      <c r="B2" s="84"/>
      <c r="C2" s="84"/>
      <c r="D2" s="84"/>
      <c r="E2" s="84"/>
      <c r="F2" s="84"/>
      <c r="G2" s="84"/>
    </row>
    <row r="3" spans="1:7" ht="30" x14ac:dyDescent="0.25">
      <c r="A3" s="85" t="s">
        <v>35</v>
      </c>
      <c r="B3" s="65" t="s">
        <v>36</v>
      </c>
      <c r="C3" s="65" t="s">
        <v>37</v>
      </c>
      <c r="D3" s="65" t="s">
        <v>38</v>
      </c>
      <c r="E3" s="65" t="s">
        <v>39</v>
      </c>
      <c r="F3" s="65" t="s">
        <v>40</v>
      </c>
      <c r="G3" s="65" t="s">
        <v>41</v>
      </c>
    </row>
    <row r="4" spans="1:7" x14ac:dyDescent="0.25">
      <c r="A4" s="85"/>
      <c r="B4" s="62"/>
      <c r="C4" s="61"/>
      <c r="D4" s="61"/>
      <c r="E4" s="61"/>
      <c r="F4" s="63"/>
      <c r="G4" s="63">
        <f>F4</f>
        <v>0</v>
      </c>
    </row>
    <row r="5" spans="1:7" x14ac:dyDescent="0.25">
      <c r="A5" s="85"/>
      <c r="B5" s="62"/>
      <c r="C5" s="61"/>
      <c r="D5" s="61"/>
      <c r="E5" s="61"/>
      <c r="F5" s="63"/>
      <c r="G5" s="63">
        <f>F5</f>
        <v>0</v>
      </c>
    </row>
    <row r="6" spans="1:7" x14ac:dyDescent="0.25">
      <c r="A6" s="85"/>
      <c r="B6" s="62"/>
      <c r="C6" s="61"/>
      <c r="D6" s="61"/>
      <c r="E6" s="61"/>
      <c r="F6" s="63"/>
      <c r="G6" s="63">
        <f>F6</f>
        <v>0</v>
      </c>
    </row>
    <row r="7" spans="1:7" x14ac:dyDescent="0.25">
      <c r="A7" s="85"/>
      <c r="B7" s="62"/>
      <c r="C7" s="61"/>
      <c r="D7" s="61"/>
      <c r="E7" s="61"/>
      <c r="F7" s="63"/>
      <c r="G7" s="63">
        <f>F7</f>
        <v>0</v>
      </c>
    </row>
    <row r="8" spans="1:7" ht="15.75" x14ac:dyDescent="0.25">
      <c r="A8" s="85"/>
      <c r="B8" s="86" t="s">
        <v>42</v>
      </c>
      <c r="C8" s="86"/>
      <c r="D8" s="86"/>
      <c r="E8" s="86"/>
      <c r="F8" s="86"/>
      <c r="G8" s="66">
        <f>SUM(G4:G7)</f>
        <v>0</v>
      </c>
    </row>
    <row r="9" spans="1:7" ht="30" x14ac:dyDescent="0.25">
      <c r="A9" s="85" t="s">
        <v>43</v>
      </c>
      <c r="B9" s="65" t="s">
        <v>36</v>
      </c>
      <c r="C9" s="65" t="s">
        <v>37</v>
      </c>
      <c r="D9" s="65" t="s">
        <v>38</v>
      </c>
      <c r="E9" s="65" t="s">
        <v>39</v>
      </c>
      <c r="F9" s="65" t="s">
        <v>40</v>
      </c>
      <c r="G9" s="65" t="s">
        <v>41</v>
      </c>
    </row>
    <row r="10" spans="1:7" x14ac:dyDescent="0.25">
      <c r="A10" s="85"/>
      <c r="B10" s="62"/>
      <c r="C10" s="61"/>
      <c r="D10" s="64"/>
      <c r="E10" s="61"/>
      <c r="F10" s="63"/>
      <c r="G10" s="63">
        <f>F10</f>
        <v>0</v>
      </c>
    </row>
    <row r="11" spans="1:7" x14ac:dyDescent="0.25">
      <c r="A11" s="85"/>
      <c r="B11" s="62"/>
      <c r="C11" s="61"/>
      <c r="D11" s="64"/>
      <c r="E11" s="61"/>
      <c r="F11" s="63"/>
      <c r="G11" s="63">
        <f t="shared" ref="G11:G14" si="0">F11</f>
        <v>0</v>
      </c>
    </row>
    <row r="12" spans="1:7" x14ac:dyDescent="0.25">
      <c r="A12" s="85"/>
      <c r="B12" s="62"/>
      <c r="C12" s="61"/>
      <c r="D12" s="64"/>
      <c r="E12" s="61"/>
      <c r="F12" s="63"/>
      <c r="G12" s="63">
        <f t="shared" si="0"/>
        <v>0</v>
      </c>
    </row>
    <row r="13" spans="1:7" x14ac:dyDescent="0.25">
      <c r="A13" s="85"/>
      <c r="B13" s="62"/>
      <c r="C13" s="61"/>
      <c r="D13" s="64"/>
      <c r="E13" s="61"/>
      <c r="F13" s="63"/>
      <c r="G13" s="63">
        <f t="shared" si="0"/>
        <v>0</v>
      </c>
    </row>
    <row r="14" spans="1:7" x14ac:dyDescent="0.25">
      <c r="A14" s="85"/>
      <c r="B14" s="62"/>
      <c r="C14" s="61"/>
      <c r="D14" s="64"/>
      <c r="E14" s="61"/>
      <c r="F14" s="63"/>
      <c r="G14" s="63">
        <f t="shared" si="0"/>
        <v>0</v>
      </c>
    </row>
    <row r="15" spans="1:7" ht="15.75" x14ac:dyDescent="0.25">
      <c r="A15" s="85"/>
      <c r="B15" s="86" t="s">
        <v>44</v>
      </c>
      <c r="C15" s="86"/>
      <c r="D15" s="86"/>
      <c r="E15" s="86"/>
      <c r="F15" s="86"/>
      <c r="G15" s="66">
        <f>SUM(G10:G14)</f>
        <v>0</v>
      </c>
    </row>
  </sheetData>
  <mergeCells count="5">
    <mergeCell ref="A1:G2"/>
    <mergeCell ref="A3:A8"/>
    <mergeCell ref="B8:F8"/>
    <mergeCell ref="A9:A15"/>
    <mergeCell ref="B15:F15"/>
  </mergeCells>
  <dataValidations xWindow="701" yWindow="387" count="7">
    <dataValidation allowBlank="1" showInputMessage="1" showErrorMessage="1" promptTitle="Anuncio" prompt="El mínimo de la movilidad debe ser de 15 días" sqref="D4 D10" xr:uid="{EE6C4B66-94FC-474C-94BC-B5031A73AF89}"/>
    <dataValidation allowBlank="1" showInputMessage="1" showErrorMessage="1" promptTitle="Anuncio" prompt="Usar la Tabla de asignaciones monetarias de la Convocatoria" sqref="F9" xr:uid="{C415707E-80A0-451B-B137-9DB9619EC639}"/>
    <dataValidation allowBlank="1" showInputMessage="1" showErrorMessage="1" prompt="Usar la Tabla de asignaciones monetarias de la Convocatoria" sqref="F10:F14" xr:uid="{218F1409-5908-455E-8927-2CBA6581A623}"/>
    <dataValidation allowBlank="1" showInputMessage="1" showErrorMessage="1" prompt="El mínimo de la movilidad debe ser de 15 días" sqref="D11:D14" xr:uid="{968AB149-D602-475C-884D-2D6DC9C1E3AF}"/>
    <dataValidation allowBlank="1" showInputMessage="1" showErrorMessage="1" promptTitle="SENACYT:" prompt="Usar la tabla de asignaciones monetarias de la Convocatoria." sqref="F4" xr:uid="{D0BA2B40-18BE-4158-838A-7349E14D8468}"/>
    <dataValidation allowBlank="1" showInputMessage="1" showErrorMessage="1" promptTitle="SENACYT:" prompt="El mínimo de la movilidad debe ser de 15 días." sqref="E3 E9" xr:uid="{041B1014-924A-4449-ADF8-CE825D337F58}"/>
    <dataValidation allowBlank="1" showInputMessage="1" showErrorMessage="1" promptTitle="SENACYT:" prompt="Usar la Tabla de asignaciones monetarias de la Convocatoria" sqref="F3" xr:uid="{80C1AB11-AF2E-4721-A1FA-6F5FCF1EBBC9}"/>
  </dataValidations>
  <pageMargins left="0.7" right="0.7" top="0.75" bottom="0.75" header="0.3" footer="0.3"/>
  <pageSetup scale="73" orientation="portrait" r:id="rId1"/>
  <drawing r:id="rId2"/>
  <extLst>
    <ext xmlns:x14="http://schemas.microsoft.com/office/spreadsheetml/2009/9/main" uri="{CCE6A557-97BC-4b89-ADB6-D9C93CAAB3DF}">
      <x14:dataValidations xmlns:xm="http://schemas.microsoft.com/office/excel/2006/main" xWindow="701" yWindow="387" count="2">
        <x14:dataValidation type="list" allowBlank="1" showInputMessage="1" showErrorMessage="1" promptTitle="SENACYT:" prompt="El mínimo de la movilidad debe ser de 15 días." xr:uid="{6C6A00AE-8333-4CD3-B622-0EB1980A490A}">
          <x14:formula1>
            <xm:f>'Datos de Lista'!$A$18:$A$19</xm:f>
          </x14:formula1>
          <xm:sqref>E4:E7 E10:E14</xm:sqref>
        </x14:dataValidation>
        <x14:dataValidation type="list" allowBlank="1" showInputMessage="1" showErrorMessage="1" xr:uid="{C78998B5-3B31-4B76-A352-7111CACA8B38}">
          <x14:formula1>
            <xm:f>'Datos de Lista'!$A$11:$A$14</xm:f>
          </x14:formula1>
          <xm:sqref>C4:C7 C10:C14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3"/>
  <sheetViews>
    <sheetView tabSelected="1" workbookViewId="0">
      <selection activeCell="D15" sqref="D15"/>
    </sheetView>
  </sheetViews>
  <sheetFormatPr baseColWidth="10" defaultColWidth="11.42578125" defaultRowHeight="15" x14ac:dyDescent="0.25"/>
  <cols>
    <col min="1" max="1" width="32.42578125" customWidth="1"/>
    <col min="2" max="2" width="72" customWidth="1"/>
  </cols>
  <sheetData>
    <row r="4" spans="1:2" x14ac:dyDescent="0.25">
      <c r="A4" s="20" t="s">
        <v>45</v>
      </c>
      <c r="B4" s="20" t="s">
        <v>46</v>
      </c>
    </row>
    <row r="5" spans="1:2" x14ac:dyDescent="0.25">
      <c r="A5" s="40" t="s">
        <v>22</v>
      </c>
      <c r="B5" s="43" t="s">
        <v>47</v>
      </c>
    </row>
    <row r="6" spans="1:2" ht="30" x14ac:dyDescent="0.25">
      <c r="A6" s="39" t="s">
        <v>23</v>
      </c>
      <c r="B6" s="43" t="s">
        <v>48</v>
      </c>
    </row>
    <row r="7" spans="1:2" ht="30" x14ac:dyDescent="0.25">
      <c r="A7" s="39" t="s">
        <v>24</v>
      </c>
      <c r="B7" s="43" t="s">
        <v>49</v>
      </c>
    </row>
    <row r="8" spans="1:2" x14ac:dyDescent="0.25">
      <c r="A8" s="39" t="s">
        <v>25</v>
      </c>
      <c r="B8" s="43" t="s">
        <v>50</v>
      </c>
    </row>
    <row r="9" spans="1:2" x14ac:dyDescent="0.25">
      <c r="A9" s="39" t="s">
        <v>26</v>
      </c>
      <c r="B9" s="43" t="s">
        <v>51</v>
      </c>
    </row>
    <row r="10" spans="1:2" ht="150" x14ac:dyDescent="0.25">
      <c r="A10" s="39" t="s">
        <v>27</v>
      </c>
      <c r="B10" s="43" t="s">
        <v>99</v>
      </c>
    </row>
    <row r="11" spans="1:2" ht="30" x14ac:dyDescent="0.25">
      <c r="A11" s="40" t="s">
        <v>28</v>
      </c>
      <c r="B11" s="43" t="s">
        <v>52</v>
      </c>
    </row>
    <row r="12" spans="1:2" x14ac:dyDescent="0.25">
      <c r="A12" s="39" t="s">
        <v>29</v>
      </c>
      <c r="B12" s="43" t="s">
        <v>53</v>
      </c>
    </row>
    <row r="13" spans="1:2" ht="60" x14ac:dyDescent="0.25">
      <c r="A13" s="40" t="s">
        <v>54</v>
      </c>
      <c r="B13" s="43" t="s">
        <v>55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95ED-C495-4E75-8AD6-A50AACF7CADC}">
  <sheetPr>
    <tabColor rgb="FFC00000"/>
  </sheetPr>
  <dimension ref="B2:F38"/>
  <sheetViews>
    <sheetView topLeftCell="A9" workbookViewId="0">
      <selection activeCell="D10" sqref="D10"/>
    </sheetView>
  </sheetViews>
  <sheetFormatPr baseColWidth="10" defaultColWidth="11.42578125" defaultRowHeight="15" x14ac:dyDescent="0.25"/>
  <cols>
    <col min="2" max="2" width="15.85546875" bestFit="1" customWidth="1"/>
    <col min="3" max="4" width="20.28515625" customWidth="1"/>
    <col min="5" max="6" width="15.42578125" customWidth="1"/>
    <col min="7" max="11" width="11.42578125" bestFit="1" customWidth="1"/>
    <col min="12" max="12" width="13.42578125" customWidth="1"/>
  </cols>
  <sheetData>
    <row r="2" spans="2:6" x14ac:dyDescent="0.25">
      <c r="B2" s="44"/>
      <c r="C2" s="87"/>
    </row>
    <row r="3" spans="2:6" x14ac:dyDescent="0.25">
      <c r="C3" s="87"/>
    </row>
    <row r="6" spans="2:6" ht="15.75" thickBot="1" x14ac:dyDescent="0.3"/>
    <row r="7" spans="2:6" ht="19.5" thickBot="1" x14ac:dyDescent="0.3">
      <c r="B7" s="88" t="s">
        <v>56</v>
      </c>
      <c r="C7" s="89"/>
      <c r="D7" s="90"/>
      <c r="E7" s="45"/>
      <c r="F7" s="45"/>
    </row>
    <row r="8" spans="2:6" ht="19.5" thickBot="1" x14ac:dyDescent="0.3">
      <c r="B8" s="91" t="s">
        <v>57</v>
      </c>
      <c r="C8" s="92"/>
      <c r="D8" s="93"/>
      <c r="E8" s="45"/>
      <c r="F8" s="45"/>
    </row>
    <row r="9" spans="2:6" ht="48" thickBot="1" x14ac:dyDescent="0.3">
      <c r="B9" s="46" t="s">
        <v>58</v>
      </c>
      <c r="C9" s="47" t="s">
        <v>59</v>
      </c>
      <c r="D9" s="46" t="s">
        <v>60</v>
      </c>
      <c r="E9" s="48"/>
      <c r="F9" s="48"/>
    </row>
    <row r="10" spans="2:6" ht="15.75" thickBot="1" x14ac:dyDescent="0.3">
      <c r="B10" s="49" t="s">
        <v>61</v>
      </c>
      <c r="C10" s="50">
        <v>4500</v>
      </c>
      <c r="D10" s="50">
        <f t="shared" ref="D10:D33" si="0">C10/2</f>
        <v>2250</v>
      </c>
      <c r="E10" s="51"/>
      <c r="F10" s="51"/>
    </row>
    <row r="11" spans="2:6" ht="15.75" thickBot="1" x14ac:dyDescent="0.3">
      <c r="B11" s="52" t="s">
        <v>62</v>
      </c>
      <c r="C11" s="53">
        <v>4500</v>
      </c>
      <c r="D11" s="53">
        <f t="shared" si="0"/>
        <v>2250</v>
      </c>
      <c r="E11" s="51"/>
      <c r="F11" s="51"/>
    </row>
    <row r="12" spans="2:6" ht="15.75" thickBot="1" x14ac:dyDescent="0.3">
      <c r="B12" s="54" t="s">
        <v>63</v>
      </c>
      <c r="C12" s="55">
        <v>4500</v>
      </c>
      <c r="D12" s="55">
        <f t="shared" si="0"/>
        <v>2250</v>
      </c>
      <c r="E12" s="51"/>
      <c r="F12" s="51"/>
    </row>
    <row r="13" spans="2:6" ht="15.75" thickBot="1" x14ac:dyDescent="0.3">
      <c r="B13" s="52" t="s">
        <v>64</v>
      </c>
      <c r="C13" s="53">
        <v>4500</v>
      </c>
      <c r="D13" s="53">
        <f t="shared" si="0"/>
        <v>2250</v>
      </c>
      <c r="E13" s="51"/>
      <c r="F13" s="51"/>
    </row>
    <row r="14" spans="2:6" ht="15.75" thickBot="1" x14ac:dyDescent="0.3">
      <c r="B14" s="54" t="s">
        <v>65</v>
      </c>
      <c r="C14" s="55">
        <v>4500</v>
      </c>
      <c r="D14" s="55">
        <f t="shared" si="0"/>
        <v>2250</v>
      </c>
      <c r="E14" s="51"/>
      <c r="F14" s="51"/>
    </row>
    <row r="15" spans="2:6" ht="15.75" thickBot="1" x14ac:dyDescent="0.3">
      <c r="B15" s="52" t="s">
        <v>66</v>
      </c>
      <c r="C15" s="53">
        <v>4200</v>
      </c>
      <c r="D15" s="53">
        <f t="shared" si="0"/>
        <v>2100</v>
      </c>
      <c r="E15" s="51"/>
      <c r="F15" s="51"/>
    </row>
    <row r="16" spans="2:6" ht="15.75" thickBot="1" x14ac:dyDescent="0.3">
      <c r="B16" s="54" t="s">
        <v>67</v>
      </c>
      <c r="C16" s="55">
        <v>4200</v>
      </c>
      <c r="D16" s="55">
        <f t="shared" si="0"/>
        <v>2100</v>
      </c>
      <c r="E16" s="51"/>
      <c r="F16" s="51"/>
    </row>
    <row r="17" spans="2:6" ht="15.75" thickBot="1" x14ac:dyDescent="0.3">
      <c r="B17" s="52" t="s">
        <v>68</v>
      </c>
      <c r="C17" s="53">
        <v>4200</v>
      </c>
      <c r="D17" s="53">
        <f t="shared" si="0"/>
        <v>2100</v>
      </c>
      <c r="E17" s="51"/>
      <c r="F17" s="51"/>
    </row>
    <row r="18" spans="2:6" ht="15.75" thickBot="1" x14ac:dyDescent="0.3">
      <c r="B18" s="54" t="s">
        <v>69</v>
      </c>
      <c r="C18" s="55">
        <v>4200</v>
      </c>
      <c r="D18" s="55">
        <f t="shared" si="0"/>
        <v>2100</v>
      </c>
      <c r="E18" s="51"/>
      <c r="F18" s="56"/>
    </row>
    <row r="19" spans="2:6" ht="15.75" thickBot="1" x14ac:dyDescent="0.3">
      <c r="B19" s="52" t="s">
        <v>70</v>
      </c>
      <c r="C19" s="53">
        <v>4200</v>
      </c>
      <c r="D19" s="53">
        <f t="shared" si="0"/>
        <v>2100</v>
      </c>
      <c r="E19" s="51"/>
      <c r="F19" s="51"/>
    </row>
    <row r="20" spans="2:6" ht="15.75" thickBot="1" x14ac:dyDescent="0.3">
      <c r="B20" s="54" t="s">
        <v>71</v>
      </c>
      <c r="C20" s="55">
        <v>4200</v>
      </c>
      <c r="D20" s="55">
        <f t="shared" si="0"/>
        <v>2100</v>
      </c>
      <c r="E20" s="51"/>
      <c r="F20" s="51"/>
    </row>
    <row r="21" spans="2:6" ht="15.75" thickBot="1" x14ac:dyDescent="0.3">
      <c r="B21" s="52" t="s">
        <v>72</v>
      </c>
      <c r="C21" s="53">
        <v>4200</v>
      </c>
      <c r="D21" s="53">
        <f t="shared" si="0"/>
        <v>2100</v>
      </c>
      <c r="E21" s="51"/>
      <c r="F21" s="51"/>
    </row>
    <row r="22" spans="2:6" ht="15.75" thickBot="1" x14ac:dyDescent="0.3">
      <c r="B22" s="54" t="s">
        <v>73</v>
      </c>
      <c r="C22" s="55">
        <v>4200</v>
      </c>
      <c r="D22" s="55">
        <f t="shared" si="0"/>
        <v>2100</v>
      </c>
      <c r="E22" s="51"/>
      <c r="F22" s="51"/>
    </row>
    <row r="23" spans="2:6" ht="15.75" thickBot="1" x14ac:dyDescent="0.3">
      <c r="B23" s="52" t="s">
        <v>74</v>
      </c>
      <c r="C23" s="53">
        <v>4200</v>
      </c>
      <c r="D23" s="53">
        <f t="shared" si="0"/>
        <v>2100</v>
      </c>
      <c r="E23" s="51"/>
      <c r="F23" s="51"/>
    </row>
    <row r="24" spans="2:6" ht="15.75" thickBot="1" x14ac:dyDescent="0.3">
      <c r="B24" s="54" t="s">
        <v>75</v>
      </c>
      <c r="C24" s="55">
        <v>4200</v>
      </c>
      <c r="D24" s="55">
        <f t="shared" si="0"/>
        <v>2100</v>
      </c>
      <c r="E24" s="51"/>
      <c r="F24" s="51"/>
    </row>
    <row r="25" spans="2:6" ht="15.75" thickBot="1" x14ac:dyDescent="0.3">
      <c r="B25" s="52" t="s">
        <v>76</v>
      </c>
      <c r="C25" s="53">
        <v>4200</v>
      </c>
      <c r="D25" s="53">
        <f t="shared" si="0"/>
        <v>2100</v>
      </c>
      <c r="E25" s="51"/>
      <c r="F25" s="51"/>
    </row>
    <row r="26" spans="2:6" ht="15.75" thickBot="1" x14ac:dyDescent="0.3">
      <c r="B26" s="54" t="s">
        <v>77</v>
      </c>
      <c r="C26" s="55">
        <v>4200</v>
      </c>
      <c r="D26" s="55">
        <f t="shared" si="0"/>
        <v>2100</v>
      </c>
      <c r="E26" s="51"/>
      <c r="F26" s="51"/>
    </row>
    <row r="27" spans="2:6" ht="15.75" thickBot="1" x14ac:dyDescent="0.3">
      <c r="B27" s="52" t="s">
        <v>78</v>
      </c>
      <c r="C27" s="53">
        <v>2800</v>
      </c>
      <c r="D27" s="53">
        <f t="shared" si="0"/>
        <v>1400</v>
      </c>
      <c r="E27" s="51"/>
      <c r="F27" s="51"/>
    </row>
    <row r="28" spans="2:6" ht="15.75" thickBot="1" x14ac:dyDescent="0.3">
      <c r="B28" s="54" t="s">
        <v>79</v>
      </c>
      <c r="C28" s="55">
        <v>3200</v>
      </c>
      <c r="D28" s="55">
        <f t="shared" si="0"/>
        <v>1600</v>
      </c>
      <c r="E28" s="51"/>
      <c r="F28" s="51"/>
    </row>
    <row r="29" spans="2:6" ht="15.75" thickBot="1" x14ac:dyDescent="0.3">
      <c r="B29" s="52" t="s">
        <v>80</v>
      </c>
      <c r="C29" s="53">
        <v>2800</v>
      </c>
      <c r="D29" s="53">
        <f t="shared" si="0"/>
        <v>1400</v>
      </c>
      <c r="E29" s="51"/>
      <c r="F29" s="51"/>
    </row>
    <row r="30" spans="2:6" ht="15.75" thickBot="1" x14ac:dyDescent="0.3">
      <c r="B30" s="54" t="s">
        <v>81</v>
      </c>
      <c r="C30" s="55">
        <v>2250</v>
      </c>
      <c r="D30" s="55">
        <f t="shared" si="0"/>
        <v>1125</v>
      </c>
      <c r="E30" s="51"/>
      <c r="F30" s="51"/>
    </row>
    <row r="31" spans="2:6" ht="15.75" thickBot="1" x14ac:dyDescent="0.3">
      <c r="B31" s="52" t="s">
        <v>82</v>
      </c>
      <c r="C31" s="53">
        <v>2250</v>
      </c>
      <c r="D31" s="53">
        <f t="shared" si="0"/>
        <v>1125</v>
      </c>
      <c r="E31" s="51"/>
      <c r="F31" s="51"/>
    </row>
    <row r="32" spans="2:6" ht="15.75" thickBot="1" x14ac:dyDescent="0.3">
      <c r="B32" s="54" t="s">
        <v>83</v>
      </c>
      <c r="C32" s="55">
        <v>2500</v>
      </c>
      <c r="D32" s="55">
        <f t="shared" si="0"/>
        <v>1250</v>
      </c>
      <c r="E32" s="51"/>
      <c r="F32" s="51"/>
    </row>
    <row r="33" spans="2:6" ht="15.75" thickBot="1" x14ac:dyDescent="0.3">
      <c r="B33" s="52" t="s">
        <v>84</v>
      </c>
      <c r="C33" s="53">
        <v>2250</v>
      </c>
      <c r="D33" s="53">
        <f t="shared" si="0"/>
        <v>1125</v>
      </c>
      <c r="E33" s="51"/>
      <c r="F33" s="51"/>
    </row>
    <row r="35" spans="2:6" ht="15.75" x14ac:dyDescent="0.25">
      <c r="B35" s="57" t="s">
        <v>85</v>
      </c>
    </row>
    <row r="36" spans="2:6" ht="15.75" customHeight="1" x14ac:dyDescent="0.25">
      <c r="B36" s="94" t="s">
        <v>86</v>
      </c>
      <c r="C36" s="94"/>
      <c r="D36" s="94"/>
    </row>
    <row r="37" spans="2:6" x14ac:dyDescent="0.25">
      <c r="B37" s="94"/>
      <c r="C37" s="94"/>
      <c r="D37" s="94"/>
    </row>
    <row r="38" spans="2:6" x14ac:dyDescent="0.25">
      <c r="B38" s="94"/>
      <c r="C38" s="94"/>
      <c r="D38" s="94"/>
    </row>
  </sheetData>
  <mergeCells count="4">
    <mergeCell ref="C2:C3"/>
    <mergeCell ref="B7:D7"/>
    <mergeCell ref="B8:D8"/>
    <mergeCell ref="B36:D3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19"/>
  <sheetViews>
    <sheetView workbookViewId="0">
      <selection activeCell="G11" sqref="G11"/>
    </sheetView>
  </sheetViews>
  <sheetFormatPr baseColWidth="10" defaultColWidth="11.42578125" defaultRowHeight="15" x14ac:dyDescent="0.25"/>
  <sheetData>
    <row r="1" spans="1:1" x14ac:dyDescent="0.25">
      <c r="A1" t="s">
        <v>89</v>
      </c>
    </row>
    <row r="2" spans="1:1" x14ac:dyDescent="0.25">
      <c r="A2" t="s">
        <v>90</v>
      </c>
    </row>
    <row r="3" spans="1:1" x14ac:dyDescent="0.25">
      <c r="A3" t="s">
        <v>91</v>
      </c>
    </row>
    <row r="5" spans="1:1" x14ac:dyDescent="0.25">
      <c r="A5" t="s">
        <v>13</v>
      </c>
    </row>
    <row r="6" spans="1:1" x14ac:dyDescent="0.25">
      <c r="A6" t="s">
        <v>14</v>
      </c>
    </row>
    <row r="7" spans="1:1" x14ac:dyDescent="0.25">
      <c r="A7" t="s">
        <v>15</v>
      </c>
    </row>
    <row r="10" spans="1:1" x14ac:dyDescent="0.25">
      <c r="A10" t="s">
        <v>92</v>
      </c>
    </row>
    <row r="11" spans="1:1" x14ac:dyDescent="0.25">
      <c r="A11" t="s">
        <v>87</v>
      </c>
    </row>
    <row r="12" spans="1:1" x14ac:dyDescent="0.25">
      <c r="A12" t="s">
        <v>96</v>
      </c>
    </row>
    <row r="13" spans="1:1" x14ac:dyDescent="0.25">
      <c r="A13" t="s">
        <v>97</v>
      </c>
    </row>
    <row r="14" spans="1:1" x14ac:dyDescent="0.25">
      <c r="A14" t="s">
        <v>88</v>
      </c>
    </row>
    <row r="17" spans="1:1" x14ac:dyDescent="0.25">
      <c r="A17" t="s">
        <v>95</v>
      </c>
    </row>
    <row r="18" spans="1:1" x14ac:dyDescent="0.25">
      <c r="A18">
        <v>15</v>
      </c>
    </row>
    <row r="19" spans="1:1" x14ac:dyDescent="0.25">
      <c r="A19">
        <v>30</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F5EA364EFF5546BD3DE63ECA4FA82C" ma:contentTypeVersion="14" ma:contentTypeDescription="Crear nuevo documento." ma:contentTypeScope="" ma:versionID="f863d3edfcc7ea41a16d6b988d009511">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b51a6a7e54136119ef1ed8d5a36cf125"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7a3fc52-d9b4-4a5f-afcc-bab049fa1085}"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D24358-9F95-4C25-90D4-933D88A00F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78c75973-6c1c-4f56-a9c3-944f472d4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2109E-A340-439F-897C-DB21BDF3BE81}">
  <ds:schemaRefs>
    <ds:schemaRef ds:uri="http://schemas.microsoft.com/sharepoint/v3/contenttype/forms"/>
  </ds:schemaRefs>
</ds:datastoreItem>
</file>

<file path=customXml/itemProps3.xml><?xml version="1.0" encoding="utf-8"?>
<ds:datastoreItem xmlns:ds="http://schemas.openxmlformats.org/officeDocument/2006/customXml" ds:itemID="{F8222542-C760-4FDE-85A9-309A39A23D61}">
  <ds:schemaRefs>
    <ds:schemaRef ds:uri="http://schemas.microsoft.com/office/2006/metadata/properties"/>
    <ds:schemaRef ds:uri="http://schemas.microsoft.com/office/infopath/2007/PartnerControls"/>
    <ds:schemaRef ds:uri="78c75973-6c1c-4f56-a9c3-944f472d46f6"/>
    <ds:schemaRef ds:uri="93974fde-0b03-4ad7-bace-30265d6f3d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Plan de trabajo del proyecto</vt:lpstr>
      <vt:lpstr>Resumen de Presupuesto</vt:lpstr>
      <vt:lpstr>Presupuesto por etapas</vt:lpstr>
      <vt:lpstr>Detalles viáticos por etapas</vt:lpstr>
      <vt:lpstr>Rubros permitidos</vt:lpstr>
      <vt:lpstr>Asignación monetaria por país</vt:lpstr>
      <vt:lpstr>Datos de Lista</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Darlenis Cedeño</cp:lastModifiedBy>
  <cp:revision/>
  <dcterms:created xsi:type="dcterms:W3CDTF">2023-05-05T20:12:06Z</dcterms:created>
  <dcterms:modified xsi:type="dcterms:W3CDTF">2024-07-25T19:23:45Z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