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danag\Documents\GESTION\2017\AAAConvocatorianuevas\"/>
    </mc:Choice>
  </mc:AlternateContent>
  <bookViews>
    <workbookView xWindow="240" yWindow="60" windowWidth="16605" windowHeight="9435" firstSheet="1" activeTab="1"/>
  </bookViews>
  <sheets>
    <sheet name="REVISION CUNTITATIVA UTP. III " sheetId="1" r:id="rId1"/>
    <sheet name="Presupuesto u. estatales" sheetId="3" r:id="rId2"/>
  </sheets>
  <definedNames>
    <definedName name="_xlnm.Print_Area" localSheetId="1">'Presupuesto u. estatales'!#REF!</definedName>
    <definedName name="_xlnm.Print_Area" localSheetId="0">'REVISION CUNTITATIVA UTP. III '!$A$1:$E$187</definedName>
  </definedNames>
  <calcPr calcId="162913"/>
</workbook>
</file>

<file path=xl/calcChain.xml><?xml version="1.0" encoding="utf-8"?>
<calcChain xmlns="http://schemas.openxmlformats.org/spreadsheetml/2006/main">
  <c r="C11" i="3" l="1"/>
  <c r="B10" i="3"/>
  <c r="B9" i="3"/>
  <c r="B8" i="3"/>
  <c r="B7" i="3"/>
  <c r="B6" i="3"/>
  <c r="B5" i="3"/>
  <c r="B11" i="3" s="1"/>
  <c r="E176" i="1"/>
  <c r="E179" i="1" s="1"/>
  <c r="E169" i="1"/>
  <c r="E161" i="1"/>
  <c r="E152" i="1"/>
  <c r="E142" i="1"/>
  <c r="E37" i="1"/>
  <c r="E28" i="1"/>
  <c r="E12" i="1"/>
</calcChain>
</file>

<file path=xl/sharedStrings.xml><?xml version="1.0" encoding="utf-8"?>
<sst xmlns="http://schemas.openxmlformats.org/spreadsheetml/2006/main" count="347" uniqueCount="92">
  <si>
    <t>NO. DE RECIBO</t>
  </si>
  <si>
    <t>BENEFICIARIO</t>
  </si>
  <si>
    <t>CANTIDAD</t>
  </si>
  <si>
    <t>FECHA</t>
  </si>
  <si>
    <t>TOTAL</t>
  </si>
  <si>
    <t>DETALLE</t>
  </si>
  <si>
    <t>Compra de Materiales para la red FIM</t>
  </si>
  <si>
    <t>UNLIMITED SOLUTIONS, S.A.</t>
  </si>
  <si>
    <t>Compra de Cafetera para FIM</t>
  </si>
  <si>
    <t>DO IT CENTER</t>
  </si>
  <si>
    <t>Compra de Microondas y Nevera FIM</t>
  </si>
  <si>
    <t>PANAFOTO, S. A.</t>
  </si>
  <si>
    <t>Compra de Moldoras FIM</t>
  </si>
  <si>
    <t xml:space="preserve">ELECTRICIDAD CASTELLANOS </t>
  </si>
  <si>
    <t xml:space="preserve">Compra de Materiales Electricos </t>
  </si>
  <si>
    <t>Compra de Diez Computadoras FIM</t>
  </si>
  <si>
    <t xml:space="preserve">YOYTEC COMPUTER, S. A. </t>
  </si>
  <si>
    <t>Pago por Servicios Prestados FIM</t>
  </si>
  <si>
    <t>JOSE JAVIER LA GUARDIA</t>
  </si>
  <si>
    <t>TOMAS BAZAN</t>
  </si>
  <si>
    <t>Pago del II Semestre 2008 FIM</t>
  </si>
  <si>
    <t>JOSE J. LA GUARDIA</t>
  </si>
  <si>
    <t>HUMBERTO RODRIGUEZ</t>
  </si>
  <si>
    <t>ALEXIS TEJEDOR</t>
  </si>
  <si>
    <t>ABDOULAYE DIALLO</t>
  </si>
  <si>
    <t>FELIX HENRIQUEZ</t>
  </si>
  <si>
    <t>JOSE FABREGA</t>
  </si>
  <si>
    <t>JULIO RODRIGUEZ</t>
  </si>
  <si>
    <t>HERMOGENES VASQUEZ</t>
  </si>
  <si>
    <t>MOBILIARIO Y EQUIPO DE CÓMPUTO Y ACCESORIOS</t>
  </si>
  <si>
    <t>Servicio Profesionales II Quincena de Junio 08</t>
  </si>
  <si>
    <t>ELISA RODRIGUEZ</t>
  </si>
  <si>
    <t>SErvicio Profesionales Iera Quincena de Junio 08</t>
  </si>
  <si>
    <t>Servicio Profesionales II Quin. De Mayo 08</t>
  </si>
  <si>
    <t>Servicio Profesionales del 24 al 30 de Mayo 08</t>
  </si>
  <si>
    <t>PAGO POR SERVICIOS PROFESIONALES EN FASE DE EVALUACION Y SELECCIÓN DE LOS ESTUDIANTES DE LA MAESTRIA</t>
  </si>
  <si>
    <t>PAGO DE BECA</t>
  </si>
  <si>
    <t>JORGE JAEN</t>
  </si>
  <si>
    <t>JAIME VILLARREAL</t>
  </si>
  <si>
    <t>LEONARDO PEREZ</t>
  </si>
  <si>
    <t>MIGUEL AMAT</t>
  </si>
  <si>
    <t>DIOMEDES QUIJANO</t>
  </si>
  <si>
    <t>AILANETH ROSALES</t>
  </si>
  <si>
    <t>DENISSE LOAYZA</t>
  </si>
  <si>
    <t>IRVING DIAZ</t>
  </si>
  <si>
    <t>ABDIEL DE LEON</t>
  </si>
  <si>
    <t>GRIMALDO UREÑA</t>
  </si>
  <si>
    <r>
      <t xml:space="preserve">PAGO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E BECA</t>
    </r>
  </si>
  <si>
    <t>PAGO DE BECAS A ESTUDIANTES DE LA MAESTRIA</t>
  </si>
  <si>
    <t>COMPRA DE IMPLEMENTOS PARA TRABAJO DE TESIS</t>
  </si>
  <si>
    <t>CIA DISTRIBUIDORA JEMA, S. A.</t>
  </si>
  <si>
    <t>BIO SOLUTIONS, S. A.</t>
  </si>
  <si>
    <t>NES SCIENTIFIC. S.A.</t>
  </si>
  <si>
    <t>REEMBOLSO DE GASTO FIM</t>
  </si>
  <si>
    <t>APOYO A INVESTIGACIONES DE TESIS DE LOS ESTUDIANTES</t>
  </si>
  <si>
    <t>AFIANZAMIENTO DE INGLES DE LOS ESTUDIANTES DE LA MAESTRIA</t>
  </si>
  <si>
    <t>NOTA No. FTP -725-09</t>
  </si>
  <si>
    <t>10 ESTUDIANTES DE LA MAESTRIA</t>
  </si>
  <si>
    <t>REEMBOLSO DE GASTO DEL CURSO DE INGLES</t>
  </si>
  <si>
    <t xml:space="preserve">REVISION DEL INFORME FINANCIERO DE U.T.P./ III DESEMBOLSO </t>
  </si>
  <si>
    <t>NOTA DE TRASLADOS POR LA SUMA DE % 2,537,00 PARA CURSOS DE INGLES</t>
  </si>
  <si>
    <t>PAGO DE VIATICO</t>
  </si>
  <si>
    <t>JUAN VALDES</t>
  </si>
  <si>
    <t>GASTO DE HOSPEDAJE Y ALIMENTACION</t>
  </si>
  <si>
    <t>COMPRA DE PASAJE AEREO PARA J. VALDES</t>
  </si>
  <si>
    <t>CANCELACION DE LA COMPRA DE PASAJE AEREO</t>
  </si>
  <si>
    <t xml:space="preserve">TOTAL </t>
  </si>
  <si>
    <t>CONGRESO INTERNACIONALES</t>
  </si>
  <si>
    <t>PRESTAMO A JULIO PARA GASTO DEL PROYECTO DE INVEST.</t>
  </si>
  <si>
    <t>PRESTAMO A ALILANET ROSALES PARA GASTO DEL PROYECTO DE INVEST.</t>
  </si>
  <si>
    <t>PRESTAMO A DIOMEDES QUIJANO PARA GASTO DE PROYECTO DE INVEST.</t>
  </si>
  <si>
    <t>GRAN TOTAL…</t>
  </si>
  <si>
    <t>COSTO DE MATRICULA</t>
  </si>
  <si>
    <t>CONFECCIONADO POR: NANCY M. HERRERA C.</t>
  </si>
  <si>
    <t>REVISADO POR EL COORDINADOR: LICDA. JANE SALDAÑA</t>
  </si>
  <si>
    <t>VO.BO. DEL DIRECTOR DE GESTION: ING. VIOLETTA CUMBERBATCH</t>
  </si>
  <si>
    <t>APOYO A INVESTIGADORES PARA LA MAESTRIA</t>
  </si>
  <si>
    <t>Rubro</t>
  </si>
  <si>
    <t>Formulario de Presupuesto</t>
  </si>
  <si>
    <t>Monto solicitado a SENACYT</t>
  </si>
  <si>
    <t>Total</t>
  </si>
  <si>
    <t>Subsidios de manutención para los becarios</t>
  </si>
  <si>
    <t>Aporte de la Universidad</t>
  </si>
  <si>
    <t>Otros aportes externos</t>
  </si>
  <si>
    <t>Distribución % del Presupuesto aportado por SENACYT</t>
  </si>
  <si>
    <t>Costo de profesores visitantes (viáticos y/o honorarios profesionales y  boleto aéreos )</t>
  </si>
  <si>
    <t>Gasto Administrativo.  Hasta un 7% del monto total de la propuesta.</t>
  </si>
  <si>
    <t>Equipamiento menor para el programa de maestría.  Hasta un 13% del monto total de la propuesta</t>
  </si>
  <si>
    <t>Categoría: Universidades Oficiales</t>
  </si>
  <si>
    <t>Total máximo permitido</t>
  </si>
  <si>
    <t xml:space="preserve">Capital Semilla para investigación de los estudiantes </t>
  </si>
  <si>
    <t xml:space="preserve"> Colegiatura y/o créditos,  costos de laboratorios  de estudiantes seleccionados como becarios. Hasta un 15% del monto total de la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</si>
</sst>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75">
    <xf numFmtId="0" fontId="0" fillId="0" borderId="0" xfId="0"/>
    <xf numFmtId="2" fontId="0" fillId="0" borderId="1" xfId="0" applyNumberFormat="1" applyBorder="1"/>
    <xf numFmtId="0" fontId="1" fillId="0" borderId="0" xfId="0" applyFont="1"/>
    <xf numFmtId="0" fontId="0" fillId="0" borderId="1" xfId="0" applyBorder="1"/>
    <xf numFmtId="0" fontId="5" fillId="0" borderId="0" xfId="0" applyFont="1"/>
    <xf numFmtId="0" fontId="0" fillId="0" borderId="5" xfId="0" applyBorder="1"/>
    <xf numFmtId="0" fontId="0" fillId="0" borderId="0" xfId="0" applyBorder="1"/>
    <xf numFmtId="0" fontId="1" fillId="0" borderId="0" xfId="0" applyFont="1" applyBorder="1"/>
    <xf numFmtId="14" fontId="0" fillId="0" borderId="1" xfId="0" applyNumberFormat="1" applyBorder="1"/>
    <xf numFmtId="14" fontId="0" fillId="0" borderId="3" xfId="0" applyNumberFormat="1" applyBorder="1"/>
    <xf numFmtId="2" fontId="0" fillId="0" borderId="6" xfId="0" applyNumberFormat="1" applyBorder="1"/>
    <xf numFmtId="2" fontId="2" fillId="0" borderId="9" xfId="0" applyNumberFormat="1" applyFont="1" applyBorder="1"/>
    <xf numFmtId="14" fontId="0" fillId="0" borderId="10" xfId="0" applyNumberFormat="1" applyBorder="1"/>
    <xf numFmtId="0" fontId="0" fillId="0" borderId="2" xfId="0" applyBorder="1"/>
    <xf numFmtId="2" fontId="0" fillId="0" borderId="4" xfId="0" applyNumberFormat="1" applyBorder="1"/>
    <xf numFmtId="0" fontId="0" fillId="0" borderId="12" xfId="0" applyBorder="1"/>
    <xf numFmtId="0" fontId="1" fillId="0" borderId="11" xfId="0" applyFont="1" applyBorder="1"/>
    <xf numFmtId="14" fontId="0" fillId="0" borderId="2" xfId="0" applyNumberFormat="1" applyBorder="1"/>
    <xf numFmtId="2" fontId="0" fillId="0" borderId="2" xfId="0" applyNumberFormat="1" applyBorder="1"/>
    <xf numFmtId="2" fontId="2" fillId="0" borderId="13" xfId="0" applyNumberFormat="1" applyFont="1" applyBorder="1"/>
    <xf numFmtId="0" fontId="0" fillId="0" borderId="1" xfId="0" applyBorder="1" applyAlignment="1">
      <alignment horizontal="left" wrapText="1"/>
    </xf>
    <xf numFmtId="0" fontId="1" fillId="0" borderId="7" xfId="0" applyFont="1" applyBorder="1"/>
    <xf numFmtId="0" fontId="1" fillId="0" borderId="8" xfId="0" applyFont="1" applyBorder="1"/>
    <xf numFmtId="2" fontId="2" fillId="0" borderId="0" xfId="0" applyNumberFormat="1" applyFont="1" applyBorder="1"/>
    <xf numFmtId="0" fontId="7" fillId="4" borderId="17" xfId="0" applyFont="1" applyFill="1" applyBorder="1"/>
    <xf numFmtId="0" fontId="11" fillId="4" borderId="15" xfId="0" applyFont="1" applyFill="1" applyBorder="1"/>
    <xf numFmtId="0" fontId="11" fillId="4" borderId="16" xfId="0" applyFont="1" applyFill="1" applyBorder="1"/>
    <xf numFmtId="0" fontId="12" fillId="5" borderId="11" xfId="0" applyFont="1" applyFill="1" applyBorder="1"/>
    <xf numFmtId="0" fontId="12" fillId="5" borderId="12" xfId="0" applyFont="1" applyFill="1" applyBorder="1"/>
    <xf numFmtId="0" fontId="12" fillId="5" borderId="13" xfId="0" applyFont="1" applyFill="1" applyBorder="1"/>
    <xf numFmtId="0" fontId="10" fillId="5" borderId="11" xfId="0" applyFont="1" applyFill="1" applyBorder="1"/>
    <xf numFmtId="0" fontId="10" fillId="5" borderId="12" xfId="0" applyFont="1" applyFill="1" applyBorder="1"/>
    <xf numFmtId="0" fontId="10" fillId="5" borderId="13" xfId="0" applyFont="1" applyFill="1" applyBorder="1"/>
    <xf numFmtId="0" fontId="13" fillId="0" borderId="0" xfId="0" applyFont="1"/>
    <xf numFmtId="2" fontId="3" fillId="0" borderId="13" xfId="0" applyNumberFormat="1" applyFont="1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 applyAlignment="1">
      <alignment horizontal="right"/>
    </xf>
    <xf numFmtId="0" fontId="6" fillId="3" borderId="14" xfId="0" applyFont="1" applyFill="1" applyBorder="1" applyAlignment="1"/>
    <xf numFmtId="0" fontId="6" fillId="3" borderId="16" xfId="0" applyFont="1" applyFill="1" applyBorder="1" applyAlignment="1"/>
    <xf numFmtId="0" fontId="0" fillId="3" borderId="16" xfId="0" applyFill="1" applyBorder="1"/>
    <xf numFmtId="0" fontId="1" fillId="0" borderId="12" xfId="0" applyFont="1" applyBorder="1"/>
    <xf numFmtId="0" fontId="0" fillId="6" borderId="1" xfId="0" applyFill="1" applyBorder="1"/>
    <xf numFmtId="164" fontId="1" fillId="0" borderId="1" xfId="1" applyNumberFormat="1" applyFont="1" applyBorder="1" applyAlignment="1">
      <alignment horizontal="right"/>
    </xf>
    <xf numFmtId="14" fontId="1" fillId="0" borderId="1" xfId="0" applyNumberFormat="1" applyFont="1" applyBorder="1"/>
    <xf numFmtId="2" fontId="2" fillId="0" borderId="1" xfId="0" applyNumberFormat="1" applyFont="1" applyBorder="1"/>
    <xf numFmtId="0" fontId="0" fillId="0" borderId="1" xfId="0" applyFill="1" applyBorder="1"/>
    <xf numFmtId="0" fontId="0" fillId="7" borderId="0" xfId="0" applyFill="1" applyBorder="1"/>
    <xf numFmtId="0" fontId="4" fillId="7" borderId="0" xfId="0" applyFont="1" applyFill="1" applyBorder="1"/>
    <xf numFmtId="0" fontId="15" fillId="7" borderId="0" xfId="0" applyFont="1" applyFill="1" applyBorder="1"/>
    <xf numFmtId="0" fontId="0" fillId="6" borderId="0" xfId="0" applyFill="1" applyBorder="1"/>
    <xf numFmtId="0" fontId="5" fillId="2" borderId="16" xfId="0" applyFont="1" applyFill="1" applyBorder="1"/>
    <xf numFmtId="0" fontId="8" fillId="0" borderId="0" xfId="0" applyFont="1"/>
    <xf numFmtId="0" fontId="17" fillId="0" borderId="0" xfId="0" applyFont="1"/>
    <xf numFmtId="2" fontId="16" fillId="6" borderId="18" xfId="0" applyNumberFormat="1" applyFont="1" applyFill="1" applyBorder="1"/>
    <xf numFmtId="0" fontId="18" fillId="6" borderId="0" xfId="0" applyFont="1" applyFill="1" applyBorder="1"/>
    <xf numFmtId="0" fontId="19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164" fontId="20" fillId="0" borderId="1" xfId="1" applyFont="1" applyBorder="1"/>
    <xf numFmtId="9" fontId="19" fillId="0" borderId="1" xfId="2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left" vertical="center" wrapText="1"/>
    </xf>
    <xf numFmtId="164" fontId="20" fillId="0" borderId="0" xfId="1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4" borderId="14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2:E187"/>
  <sheetViews>
    <sheetView topLeftCell="A40" workbookViewId="0">
      <selection activeCell="I168" sqref="I168"/>
    </sheetView>
  </sheetViews>
  <sheetFormatPr baseColWidth="10" defaultRowHeight="15" x14ac:dyDescent="0.25"/>
  <cols>
    <col min="1" max="1" width="19.42578125" customWidth="1"/>
    <col min="2" max="2" width="17" customWidth="1"/>
    <col min="3" max="3" width="47.28515625" bestFit="1" customWidth="1"/>
    <col min="4" max="4" width="29.42578125" bestFit="1" customWidth="1"/>
    <col min="5" max="5" width="18.7109375" bestFit="1" customWidth="1"/>
  </cols>
  <sheetData>
    <row r="2" spans="1:5" ht="26.25" x14ac:dyDescent="0.4">
      <c r="A2" s="72" t="s">
        <v>59</v>
      </c>
      <c r="B2" s="72"/>
      <c r="C2" s="72"/>
      <c r="D2" s="72"/>
      <c r="E2" s="72"/>
    </row>
    <row r="3" spans="1:5" ht="15.75" thickBot="1" x14ac:dyDescent="0.3"/>
    <row r="4" spans="1:5" s="4" customFormat="1" ht="16.5" thickBot="1" x14ac:dyDescent="0.3">
      <c r="A4" s="24" t="s">
        <v>29</v>
      </c>
      <c r="B4" s="25"/>
      <c r="C4" s="26"/>
      <c r="D4" s="50"/>
    </row>
    <row r="5" spans="1:5" ht="15.75" thickBot="1" x14ac:dyDescent="0.3">
      <c r="A5" s="27" t="s">
        <v>3</v>
      </c>
      <c r="B5" s="28" t="s">
        <v>0</v>
      </c>
      <c r="C5" s="28" t="s">
        <v>5</v>
      </c>
      <c r="D5" s="28" t="s">
        <v>1</v>
      </c>
      <c r="E5" s="29" t="s">
        <v>2</v>
      </c>
    </row>
    <row r="6" spans="1:5" x14ac:dyDescent="0.25">
      <c r="A6" s="12">
        <v>40092</v>
      </c>
      <c r="B6" s="13">
        <v>43250</v>
      </c>
      <c r="C6" s="13" t="s">
        <v>6</v>
      </c>
      <c r="D6" s="13" t="s">
        <v>7</v>
      </c>
      <c r="E6" s="14">
        <v>174.53</v>
      </c>
    </row>
    <row r="7" spans="1:5" x14ac:dyDescent="0.25">
      <c r="A7" s="9">
        <v>40101</v>
      </c>
      <c r="B7" s="3">
        <v>43681</v>
      </c>
      <c r="C7" s="3" t="s">
        <v>8</v>
      </c>
      <c r="D7" s="3" t="s">
        <v>9</v>
      </c>
      <c r="E7" s="10">
        <v>31.49</v>
      </c>
    </row>
    <row r="8" spans="1:5" x14ac:dyDescent="0.25">
      <c r="A8" s="9">
        <v>40101</v>
      </c>
      <c r="B8" s="3">
        <v>43680</v>
      </c>
      <c r="C8" s="3" t="s">
        <v>10</v>
      </c>
      <c r="D8" s="3" t="s">
        <v>11</v>
      </c>
      <c r="E8" s="10">
        <v>215.2</v>
      </c>
    </row>
    <row r="9" spans="1:5" x14ac:dyDescent="0.25">
      <c r="A9" s="9">
        <v>40101</v>
      </c>
      <c r="B9" s="3">
        <v>43682</v>
      </c>
      <c r="C9" s="3" t="s">
        <v>12</v>
      </c>
      <c r="D9" s="3" t="s">
        <v>13</v>
      </c>
      <c r="E9" s="10">
        <v>115.5</v>
      </c>
    </row>
    <row r="10" spans="1:5" x14ac:dyDescent="0.25">
      <c r="A10" s="9">
        <v>40092</v>
      </c>
      <c r="B10" s="3">
        <v>43248</v>
      </c>
      <c r="C10" s="3" t="s">
        <v>14</v>
      </c>
      <c r="D10" s="3" t="s">
        <v>13</v>
      </c>
      <c r="E10" s="10">
        <v>235.25</v>
      </c>
    </row>
    <row r="11" spans="1:5" x14ac:dyDescent="0.25">
      <c r="A11" s="9">
        <v>40059</v>
      </c>
      <c r="B11" s="3">
        <v>42573</v>
      </c>
      <c r="C11" s="3" t="s">
        <v>15</v>
      </c>
      <c r="D11" s="3" t="s">
        <v>16</v>
      </c>
      <c r="E11" s="10">
        <v>11563.13</v>
      </c>
    </row>
    <row r="12" spans="1:5" s="2" customFormat="1" ht="16.5" thickBot="1" x14ac:dyDescent="0.3">
      <c r="A12" s="21" t="s">
        <v>4</v>
      </c>
      <c r="B12" s="22"/>
      <c r="C12" s="22"/>
      <c r="D12" s="22"/>
      <c r="E12" s="11">
        <f>SUM(E6:E11)</f>
        <v>12335.099999999999</v>
      </c>
    </row>
    <row r="13" spans="1:5" s="2" customFormat="1" ht="15.75" x14ac:dyDescent="0.25">
      <c r="A13" s="7"/>
      <c r="B13" s="7"/>
      <c r="C13" s="7"/>
      <c r="D13" s="7"/>
      <c r="E13" s="23"/>
    </row>
    <row r="14" spans="1:5" s="2" customFormat="1" ht="16.5" thickBot="1" x14ac:dyDescent="0.3">
      <c r="A14" s="7"/>
      <c r="B14" s="7"/>
      <c r="C14" s="7"/>
      <c r="D14" s="7"/>
      <c r="E14" s="23"/>
    </row>
    <row r="15" spans="1:5" s="2" customFormat="1" ht="16.5" thickBot="1" x14ac:dyDescent="0.3">
      <c r="A15" s="66" t="s">
        <v>72</v>
      </c>
      <c r="B15" s="67"/>
      <c r="C15" s="67"/>
      <c r="D15" s="67"/>
      <c r="E15" s="68"/>
    </row>
    <row r="16" spans="1:5" s="2" customFormat="1" ht="15.75" thickBot="1" x14ac:dyDescent="0.3">
      <c r="A16" s="30" t="s">
        <v>3</v>
      </c>
      <c r="B16" s="31" t="s">
        <v>0</v>
      </c>
      <c r="C16" s="31" t="s">
        <v>5</v>
      </c>
      <c r="D16" s="31" t="s">
        <v>1</v>
      </c>
      <c r="E16" s="32" t="s">
        <v>2</v>
      </c>
    </row>
    <row r="17" spans="1:5" s="2" customFormat="1" x14ac:dyDescent="0.25">
      <c r="A17" s="17">
        <v>39773</v>
      </c>
      <c r="B17" s="13">
        <v>36680</v>
      </c>
      <c r="C17" s="13" t="s">
        <v>17</v>
      </c>
      <c r="D17" s="13" t="s">
        <v>18</v>
      </c>
      <c r="E17" s="18">
        <v>1200</v>
      </c>
    </row>
    <row r="18" spans="1:5" s="2" customFormat="1" x14ac:dyDescent="0.25">
      <c r="A18" s="8">
        <v>39773</v>
      </c>
      <c r="B18" s="3">
        <v>36679</v>
      </c>
      <c r="C18" s="13" t="s">
        <v>17</v>
      </c>
      <c r="D18" s="3" t="s">
        <v>19</v>
      </c>
      <c r="E18" s="1">
        <v>600</v>
      </c>
    </row>
    <row r="19" spans="1:5" s="2" customFormat="1" x14ac:dyDescent="0.25">
      <c r="A19" s="8">
        <v>39906</v>
      </c>
      <c r="B19" s="3">
        <v>39070</v>
      </c>
      <c r="C19" s="13" t="s">
        <v>20</v>
      </c>
      <c r="D19" s="3" t="s">
        <v>21</v>
      </c>
      <c r="E19" s="1">
        <v>1200</v>
      </c>
    </row>
    <row r="20" spans="1:5" s="2" customFormat="1" x14ac:dyDescent="0.25">
      <c r="A20" s="8">
        <v>39906</v>
      </c>
      <c r="B20" s="3">
        <v>39071</v>
      </c>
      <c r="C20" s="13" t="s">
        <v>20</v>
      </c>
      <c r="D20" s="3" t="s">
        <v>22</v>
      </c>
      <c r="E20" s="1">
        <v>600</v>
      </c>
    </row>
    <row r="21" spans="1:5" s="2" customFormat="1" x14ac:dyDescent="0.25">
      <c r="A21" s="8">
        <v>39906</v>
      </c>
      <c r="B21" s="3">
        <v>39072</v>
      </c>
      <c r="C21" s="13" t="s">
        <v>20</v>
      </c>
      <c r="D21" s="3" t="s">
        <v>23</v>
      </c>
      <c r="E21" s="1">
        <v>600</v>
      </c>
    </row>
    <row r="22" spans="1:5" s="2" customFormat="1" x14ac:dyDescent="0.25">
      <c r="A22" s="8">
        <v>39906</v>
      </c>
      <c r="B22" s="3">
        <v>39073</v>
      </c>
      <c r="C22" s="13" t="s">
        <v>20</v>
      </c>
      <c r="D22" s="3" t="s">
        <v>24</v>
      </c>
      <c r="E22" s="1">
        <v>400</v>
      </c>
    </row>
    <row r="23" spans="1:5" s="2" customFormat="1" x14ac:dyDescent="0.25">
      <c r="A23" s="8">
        <v>39906</v>
      </c>
      <c r="B23" s="3">
        <v>39074</v>
      </c>
      <c r="C23" s="13" t="s">
        <v>20</v>
      </c>
      <c r="D23" s="3" t="s">
        <v>25</v>
      </c>
      <c r="E23" s="1">
        <v>400</v>
      </c>
    </row>
    <row r="24" spans="1:5" s="2" customFormat="1" x14ac:dyDescent="0.25">
      <c r="A24" s="8">
        <v>39906</v>
      </c>
      <c r="B24" s="3">
        <v>39075</v>
      </c>
      <c r="C24" s="13" t="s">
        <v>20</v>
      </c>
      <c r="D24" s="3" t="s">
        <v>26</v>
      </c>
      <c r="E24" s="1">
        <v>400</v>
      </c>
    </row>
    <row r="25" spans="1:5" s="2" customFormat="1" x14ac:dyDescent="0.25">
      <c r="A25" s="8">
        <v>39773</v>
      </c>
      <c r="B25" s="3">
        <v>36677</v>
      </c>
      <c r="C25" s="13" t="s">
        <v>17</v>
      </c>
      <c r="D25" s="3" t="s">
        <v>19</v>
      </c>
      <c r="E25" s="1">
        <v>1200</v>
      </c>
    </row>
    <row r="26" spans="1:5" s="2" customFormat="1" x14ac:dyDescent="0.25">
      <c r="A26" s="8">
        <v>39773</v>
      </c>
      <c r="B26" s="3">
        <v>36678</v>
      </c>
      <c r="C26" s="13" t="s">
        <v>17</v>
      </c>
      <c r="D26" s="3" t="s">
        <v>27</v>
      </c>
      <c r="E26" s="1">
        <v>600</v>
      </c>
    </row>
    <row r="27" spans="1:5" s="2" customFormat="1" ht="15.75" customHeight="1" thickBot="1" x14ac:dyDescent="0.3">
      <c r="A27" s="8">
        <v>40065</v>
      </c>
      <c r="B27" s="3">
        <v>42770</v>
      </c>
      <c r="C27" s="13" t="s">
        <v>17</v>
      </c>
      <c r="D27" s="3" t="s">
        <v>28</v>
      </c>
      <c r="E27" s="1">
        <v>500</v>
      </c>
    </row>
    <row r="28" spans="1:5" s="2" customFormat="1" ht="16.5" thickBot="1" x14ac:dyDescent="0.3">
      <c r="A28" s="16" t="s">
        <v>4</v>
      </c>
      <c r="B28" s="15"/>
      <c r="C28" s="15"/>
      <c r="D28" s="15"/>
      <c r="E28" s="19">
        <f>SUM(E17:E27)</f>
        <v>7700</v>
      </c>
    </row>
    <row r="29" spans="1:5" s="2" customFormat="1" ht="15.75" x14ac:dyDescent="0.25">
      <c r="A29" s="6"/>
      <c r="B29" s="6"/>
      <c r="C29" s="6"/>
      <c r="D29" s="6"/>
      <c r="E29" s="23"/>
    </row>
    <row r="30" spans="1:5" s="2" customFormat="1" ht="16.5" thickBot="1" x14ac:dyDescent="0.3">
      <c r="A30" s="6"/>
      <c r="B30" s="6"/>
      <c r="C30" s="6"/>
      <c r="D30" s="6"/>
      <c r="E30" s="23"/>
    </row>
    <row r="31" spans="1:5" s="2" customFormat="1" ht="16.5" thickBot="1" x14ac:dyDescent="0.3">
      <c r="A31" s="66" t="s">
        <v>35</v>
      </c>
      <c r="B31" s="67"/>
      <c r="C31" s="67"/>
      <c r="D31" s="67"/>
      <c r="E31" s="68"/>
    </row>
    <row r="32" spans="1:5" s="2" customFormat="1" ht="15.75" thickBot="1" x14ac:dyDescent="0.3">
      <c r="A32" s="30" t="s">
        <v>3</v>
      </c>
      <c r="B32" s="31" t="s">
        <v>0</v>
      </c>
      <c r="C32" s="31" t="s">
        <v>5</v>
      </c>
      <c r="D32" s="31" t="s">
        <v>1</v>
      </c>
      <c r="E32" s="32" t="s">
        <v>2</v>
      </c>
    </row>
    <row r="33" spans="1:5" s="2" customFormat="1" x14ac:dyDescent="0.25">
      <c r="A33" s="17">
        <v>39626</v>
      </c>
      <c r="B33" s="13">
        <v>33169</v>
      </c>
      <c r="C33" s="13" t="s">
        <v>30</v>
      </c>
      <c r="D33" s="13" t="s">
        <v>31</v>
      </c>
      <c r="E33" s="18">
        <v>105</v>
      </c>
    </row>
    <row r="34" spans="1:5" s="2" customFormat="1" x14ac:dyDescent="0.25">
      <c r="A34" s="8">
        <v>39611</v>
      </c>
      <c r="B34" s="3">
        <v>32793</v>
      </c>
      <c r="C34" s="13" t="s">
        <v>32</v>
      </c>
      <c r="D34" s="3" t="s">
        <v>31</v>
      </c>
      <c r="E34" s="1">
        <v>105</v>
      </c>
    </row>
    <row r="35" spans="1:5" s="2" customFormat="1" x14ac:dyDescent="0.25">
      <c r="A35" s="8">
        <v>39596</v>
      </c>
      <c r="B35" s="3">
        <v>32437</v>
      </c>
      <c r="C35" s="13" t="s">
        <v>33</v>
      </c>
      <c r="D35" s="3" t="s">
        <v>31</v>
      </c>
      <c r="E35" s="1">
        <v>105</v>
      </c>
    </row>
    <row r="36" spans="1:5" s="2" customFormat="1" ht="15.75" thickBot="1" x14ac:dyDescent="0.3">
      <c r="A36" s="8">
        <v>39591</v>
      </c>
      <c r="B36" s="3">
        <v>32393</v>
      </c>
      <c r="C36" s="13" t="s">
        <v>34</v>
      </c>
      <c r="D36" s="3" t="s">
        <v>31</v>
      </c>
      <c r="E36" s="1">
        <v>154</v>
      </c>
    </row>
    <row r="37" spans="1:5" s="2" customFormat="1" ht="16.5" thickBot="1" x14ac:dyDescent="0.3">
      <c r="A37" s="16" t="s">
        <v>4</v>
      </c>
      <c r="B37" s="40"/>
      <c r="C37" s="40"/>
      <c r="D37" s="40"/>
      <c r="E37" s="19">
        <f>SUM(E33:E36)</f>
        <v>469</v>
      </c>
    </row>
    <row r="38" spans="1:5" s="2" customFormat="1" ht="15.75" x14ac:dyDescent="0.25">
      <c r="A38" s="6"/>
      <c r="B38" s="6"/>
      <c r="C38" s="6"/>
      <c r="D38" s="6"/>
      <c r="E38" s="23"/>
    </row>
    <row r="39" spans="1:5" s="2" customFormat="1" ht="16.5" thickBot="1" x14ac:dyDescent="0.3">
      <c r="A39" s="6"/>
      <c r="B39" s="6"/>
      <c r="C39" s="6"/>
      <c r="D39" s="6"/>
      <c r="E39" s="23"/>
    </row>
    <row r="40" spans="1:5" s="2" customFormat="1" ht="16.5" thickBot="1" x14ac:dyDescent="0.3">
      <c r="A40" s="66" t="s">
        <v>48</v>
      </c>
      <c r="B40" s="67"/>
      <c r="C40" s="67"/>
      <c r="D40" s="67"/>
      <c r="E40" s="68"/>
    </row>
    <row r="41" spans="1:5" s="2" customFormat="1" ht="15.75" thickBot="1" x14ac:dyDescent="0.3">
      <c r="A41" s="30" t="s">
        <v>3</v>
      </c>
      <c r="B41" s="31" t="s">
        <v>0</v>
      </c>
      <c r="C41" s="31" t="s">
        <v>5</v>
      </c>
      <c r="D41" s="31" t="s">
        <v>1</v>
      </c>
      <c r="E41" s="32" t="s">
        <v>2</v>
      </c>
    </row>
    <row r="42" spans="1:5" s="2" customFormat="1" x14ac:dyDescent="0.25">
      <c r="A42" s="17">
        <v>40129</v>
      </c>
      <c r="B42" s="13">
        <v>44133</v>
      </c>
      <c r="C42" s="13" t="s">
        <v>36</v>
      </c>
      <c r="D42" s="13" t="s">
        <v>40</v>
      </c>
      <c r="E42" s="18">
        <v>850</v>
      </c>
    </row>
    <row r="43" spans="1:5" s="2" customFormat="1" x14ac:dyDescent="0.25">
      <c r="A43" s="17">
        <v>40129</v>
      </c>
      <c r="B43" s="13">
        <v>44134</v>
      </c>
      <c r="C43" s="13" t="s">
        <v>36</v>
      </c>
      <c r="D43" s="13" t="s">
        <v>45</v>
      </c>
      <c r="E43" s="18">
        <v>850</v>
      </c>
    </row>
    <row r="44" spans="1:5" s="2" customFormat="1" x14ac:dyDescent="0.25">
      <c r="A44" s="17">
        <v>40129</v>
      </c>
      <c r="B44" s="13">
        <v>44135</v>
      </c>
      <c r="C44" s="13" t="s">
        <v>36</v>
      </c>
      <c r="D44" s="13" t="s">
        <v>44</v>
      </c>
      <c r="E44" s="18">
        <v>850</v>
      </c>
    </row>
    <row r="45" spans="1:5" s="2" customFormat="1" x14ac:dyDescent="0.25">
      <c r="A45" s="17">
        <v>40129</v>
      </c>
      <c r="B45" s="13">
        <v>44136</v>
      </c>
      <c r="C45" s="13" t="s">
        <v>36</v>
      </c>
      <c r="D45" s="13" t="s">
        <v>37</v>
      </c>
      <c r="E45" s="18">
        <v>850</v>
      </c>
    </row>
    <row r="46" spans="1:5" s="2" customFormat="1" x14ac:dyDescent="0.25">
      <c r="A46" s="17">
        <v>40129</v>
      </c>
      <c r="B46" s="13">
        <v>44137</v>
      </c>
      <c r="C46" s="13" t="s">
        <v>36</v>
      </c>
      <c r="D46" s="13" t="s">
        <v>43</v>
      </c>
      <c r="E46" s="18">
        <v>850</v>
      </c>
    </row>
    <row r="47" spans="1:5" s="2" customFormat="1" x14ac:dyDescent="0.25">
      <c r="A47" s="17">
        <v>40129</v>
      </c>
      <c r="B47" s="13">
        <v>44138</v>
      </c>
      <c r="C47" s="13" t="s">
        <v>36</v>
      </c>
      <c r="D47" s="13" t="s">
        <v>39</v>
      </c>
      <c r="E47" s="18">
        <v>850</v>
      </c>
    </row>
    <row r="48" spans="1:5" s="2" customFormat="1" x14ac:dyDescent="0.25">
      <c r="A48" s="17">
        <v>40129</v>
      </c>
      <c r="B48" s="13">
        <v>44139</v>
      </c>
      <c r="C48" s="13" t="s">
        <v>36</v>
      </c>
      <c r="D48" s="13" t="s">
        <v>41</v>
      </c>
      <c r="E48" s="18">
        <v>850</v>
      </c>
    </row>
    <row r="49" spans="1:5" s="2" customFormat="1" x14ac:dyDescent="0.25">
      <c r="A49" s="17">
        <v>40129</v>
      </c>
      <c r="B49" s="13">
        <v>44140</v>
      </c>
      <c r="C49" s="13" t="s">
        <v>36</v>
      </c>
      <c r="D49" s="13" t="s">
        <v>42</v>
      </c>
      <c r="E49" s="18">
        <v>850</v>
      </c>
    </row>
    <row r="50" spans="1:5" s="2" customFormat="1" x14ac:dyDescent="0.25">
      <c r="A50" s="17">
        <v>40129</v>
      </c>
      <c r="B50" s="13">
        <v>44141</v>
      </c>
      <c r="C50" s="13" t="s">
        <v>36</v>
      </c>
      <c r="D50" s="13" t="s">
        <v>46</v>
      </c>
      <c r="E50" s="18">
        <v>850</v>
      </c>
    </row>
    <row r="51" spans="1:5" s="2" customFormat="1" x14ac:dyDescent="0.25">
      <c r="A51" s="17">
        <v>40129</v>
      </c>
      <c r="B51" s="13">
        <v>44142</v>
      </c>
      <c r="C51" s="13" t="s">
        <v>36</v>
      </c>
      <c r="D51" s="13" t="s">
        <v>38</v>
      </c>
      <c r="E51" s="18">
        <v>850</v>
      </c>
    </row>
    <row r="52" spans="1:5" s="2" customFormat="1" x14ac:dyDescent="0.25">
      <c r="A52" s="8">
        <v>40098</v>
      </c>
      <c r="B52" s="3">
        <v>43476</v>
      </c>
      <c r="C52" s="13" t="s">
        <v>36</v>
      </c>
      <c r="D52" s="3" t="s">
        <v>37</v>
      </c>
      <c r="E52" s="1">
        <v>850</v>
      </c>
    </row>
    <row r="53" spans="1:5" s="2" customFormat="1" x14ac:dyDescent="0.25">
      <c r="A53" s="8">
        <v>40098</v>
      </c>
      <c r="B53" s="3">
        <v>43482</v>
      </c>
      <c r="C53" s="13" t="s">
        <v>36</v>
      </c>
      <c r="D53" s="3" t="s">
        <v>38</v>
      </c>
      <c r="E53" s="1">
        <v>850</v>
      </c>
    </row>
    <row r="54" spans="1:5" s="2" customFormat="1" x14ac:dyDescent="0.25">
      <c r="A54" s="8">
        <v>40098</v>
      </c>
      <c r="B54" s="3">
        <v>43478</v>
      </c>
      <c r="C54" s="13" t="s">
        <v>36</v>
      </c>
      <c r="D54" s="3" t="s">
        <v>39</v>
      </c>
      <c r="E54" s="1">
        <v>850</v>
      </c>
    </row>
    <row r="55" spans="1:5" s="2" customFormat="1" x14ac:dyDescent="0.25">
      <c r="A55" s="8">
        <v>40098</v>
      </c>
      <c r="B55" s="3">
        <v>43473</v>
      </c>
      <c r="C55" s="13" t="s">
        <v>36</v>
      </c>
      <c r="D55" s="3" t="s">
        <v>40</v>
      </c>
      <c r="E55" s="1">
        <v>850</v>
      </c>
    </row>
    <row r="56" spans="1:5" s="2" customFormat="1" x14ac:dyDescent="0.25">
      <c r="A56" s="8">
        <v>40098</v>
      </c>
      <c r="B56" s="3">
        <v>43479</v>
      </c>
      <c r="C56" s="13" t="s">
        <v>36</v>
      </c>
      <c r="D56" s="3" t="s">
        <v>41</v>
      </c>
      <c r="E56" s="1">
        <v>850</v>
      </c>
    </row>
    <row r="57" spans="1:5" s="2" customFormat="1" x14ac:dyDescent="0.25">
      <c r="A57" s="8">
        <v>40098</v>
      </c>
      <c r="B57" s="3">
        <v>43480</v>
      </c>
      <c r="C57" s="13" t="s">
        <v>36</v>
      </c>
      <c r="D57" s="3" t="s">
        <v>42</v>
      </c>
      <c r="E57" s="1">
        <v>850</v>
      </c>
    </row>
    <row r="58" spans="1:5" s="2" customFormat="1" x14ac:dyDescent="0.25">
      <c r="A58" s="8">
        <v>40098</v>
      </c>
      <c r="B58" s="3">
        <v>43477</v>
      </c>
      <c r="C58" s="13" t="s">
        <v>36</v>
      </c>
      <c r="D58" s="3" t="s">
        <v>43</v>
      </c>
      <c r="E58" s="1">
        <v>850</v>
      </c>
    </row>
    <row r="59" spans="1:5" s="2" customFormat="1" x14ac:dyDescent="0.25">
      <c r="A59" s="8">
        <v>40098</v>
      </c>
      <c r="B59" s="3">
        <v>43475</v>
      </c>
      <c r="C59" s="13" t="s">
        <v>36</v>
      </c>
      <c r="D59" s="3" t="s">
        <v>44</v>
      </c>
      <c r="E59" s="1">
        <v>850</v>
      </c>
    </row>
    <row r="60" spans="1:5" s="2" customFormat="1" x14ac:dyDescent="0.25">
      <c r="A60" s="8">
        <v>40098</v>
      </c>
      <c r="B60" s="3">
        <v>43474</v>
      </c>
      <c r="C60" s="13" t="s">
        <v>36</v>
      </c>
      <c r="D60" s="3" t="s">
        <v>45</v>
      </c>
      <c r="E60" s="1">
        <v>850</v>
      </c>
    </row>
    <row r="61" spans="1:5" s="2" customFormat="1" x14ac:dyDescent="0.25">
      <c r="A61" s="8">
        <v>40098</v>
      </c>
      <c r="B61" s="3">
        <v>43481</v>
      </c>
      <c r="C61" s="13" t="s">
        <v>36</v>
      </c>
      <c r="D61" s="3" t="s">
        <v>46</v>
      </c>
      <c r="E61" s="1">
        <v>850</v>
      </c>
    </row>
    <row r="62" spans="1:5" s="2" customFormat="1" x14ac:dyDescent="0.25">
      <c r="A62" s="8">
        <v>40059</v>
      </c>
      <c r="B62" s="3">
        <v>42578</v>
      </c>
      <c r="C62" s="13" t="s">
        <v>36</v>
      </c>
      <c r="D62" s="3" t="s">
        <v>43</v>
      </c>
      <c r="E62" s="1">
        <v>850</v>
      </c>
    </row>
    <row r="63" spans="1:5" s="2" customFormat="1" x14ac:dyDescent="0.25">
      <c r="A63" s="8">
        <v>40059</v>
      </c>
      <c r="B63" s="3">
        <v>42582</v>
      </c>
      <c r="C63" s="13" t="s">
        <v>36</v>
      </c>
      <c r="D63" s="3" t="s">
        <v>46</v>
      </c>
      <c r="E63" s="1">
        <v>850</v>
      </c>
    </row>
    <row r="64" spans="1:5" s="2" customFormat="1" x14ac:dyDescent="0.25">
      <c r="A64" s="8">
        <v>40059</v>
      </c>
      <c r="B64" s="3">
        <v>42581</v>
      </c>
      <c r="C64" s="13" t="s">
        <v>36</v>
      </c>
      <c r="D64" s="3" t="s">
        <v>42</v>
      </c>
      <c r="E64" s="1">
        <v>850</v>
      </c>
    </row>
    <row r="65" spans="1:5" s="2" customFormat="1" x14ac:dyDescent="0.25">
      <c r="A65" s="8">
        <v>40065</v>
      </c>
      <c r="B65" s="3">
        <v>42576</v>
      </c>
      <c r="C65" s="13" t="s">
        <v>36</v>
      </c>
      <c r="D65" s="3" t="s">
        <v>44</v>
      </c>
      <c r="E65" s="1">
        <v>850</v>
      </c>
    </row>
    <row r="66" spans="1:5" s="2" customFormat="1" x14ac:dyDescent="0.25">
      <c r="A66" s="8">
        <v>40059</v>
      </c>
      <c r="B66" s="3">
        <v>42574</v>
      </c>
      <c r="C66" s="13" t="s">
        <v>36</v>
      </c>
      <c r="D66" s="3" t="s">
        <v>40</v>
      </c>
      <c r="E66" s="1">
        <v>850</v>
      </c>
    </row>
    <row r="67" spans="1:5" s="2" customFormat="1" x14ac:dyDescent="0.25">
      <c r="A67" s="8">
        <v>40059</v>
      </c>
      <c r="B67" s="3">
        <v>42580</v>
      </c>
      <c r="C67" s="13" t="s">
        <v>36</v>
      </c>
      <c r="D67" s="3" t="s">
        <v>41</v>
      </c>
      <c r="E67" s="1">
        <v>850</v>
      </c>
    </row>
    <row r="68" spans="1:5" s="2" customFormat="1" x14ac:dyDescent="0.25">
      <c r="A68" s="8">
        <v>40059</v>
      </c>
      <c r="B68" s="3">
        <v>42575</v>
      </c>
      <c r="C68" s="13" t="s">
        <v>36</v>
      </c>
      <c r="D68" s="3" t="s">
        <v>45</v>
      </c>
      <c r="E68" s="1">
        <v>850</v>
      </c>
    </row>
    <row r="69" spans="1:5" s="2" customFormat="1" x14ac:dyDescent="0.25">
      <c r="A69" s="8">
        <v>40059</v>
      </c>
      <c r="B69" s="3">
        <v>42583</v>
      </c>
      <c r="C69" s="13" t="s">
        <v>36</v>
      </c>
      <c r="D69" s="3" t="s">
        <v>38</v>
      </c>
      <c r="E69" s="1">
        <v>850</v>
      </c>
    </row>
    <row r="70" spans="1:5" s="2" customFormat="1" x14ac:dyDescent="0.25">
      <c r="A70" s="8">
        <v>40059</v>
      </c>
      <c r="B70" s="3">
        <v>42577</v>
      </c>
      <c r="C70" s="13" t="s">
        <v>36</v>
      </c>
      <c r="D70" s="3" t="s">
        <v>37</v>
      </c>
      <c r="E70" s="1">
        <v>850</v>
      </c>
    </row>
    <row r="71" spans="1:5" s="2" customFormat="1" x14ac:dyDescent="0.25">
      <c r="A71" s="8">
        <v>40059</v>
      </c>
      <c r="B71" s="3">
        <v>42579</v>
      </c>
      <c r="C71" s="13" t="s">
        <v>36</v>
      </c>
      <c r="D71" s="3" t="s">
        <v>39</v>
      </c>
      <c r="E71" s="1">
        <v>850</v>
      </c>
    </row>
    <row r="72" spans="1:5" s="2" customFormat="1" x14ac:dyDescent="0.25">
      <c r="A72" s="8">
        <v>40035</v>
      </c>
      <c r="B72" s="3">
        <v>41942</v>
      </c>
      <c r="C72" s="13" t="s">
        <v>36</v>
      </c>
      <c r="D72" s="3" t="s">
        <v>45</v>
      </c>
      <c r="E72" s="1">
        <v>850</v>
      </c>
    </row>
    <row r="73" spans="1:5" s="2" customFormat="1" x14ac:dyDescent="0.25">
      <c r="A73" s="8">
        <v>40035</v>
      </c>
      <c r="B73" s="3">
        <v>41941</v>
      </c>
      <c r="C73" s="13" t="s">
        <v>36</v>
      </c>
      <c r="D73" s="3" t="s">
        <v>40</v>
      </c>
      <c r="E73" s="1">
        <v>850</v>
      </c>
    </row>
    <row r="74" spans="1:5" s="2" customFormat="1" x14ac:dyDescent="0.25">
      <c r="A74" s="8">
        <v>40035</v>
      </c>
      <c r="B74" s="3">
        <v>41944</v>
      </c>
      <c r="C74" s="13" t="s">
        <v>36</v>
      </c>
      <c r="D74" s="3" t="s">
        <v>37</v>
      </c>
      <c r="E74" s="1">
        <v>850</v>
      </c>
    </row>
    <row r="75" spans="1:5" s="2" customFormat="1" x14ac:dyDescent="0.25">
      <c r="A75" s="8">
        <v>40035</v>
      </c>
      <c r="B75" s="3">
        <v>41943</v>
      </c>
      <c r="C75" s="13" t="s">
        <v>36</v>
      </c>
      <c r="D75" s="3" t="s">
        <v>44</v>
      </c>
      <c r="E75" s="1">
        <v>850</v>
      </c>
    </row>
    <row r="76" spans="1:5" s="2" customFormat="1" x14ac:dyDescent="0.25">
      <c r="A76" s="8">
        <v>40035</v>
      </c>
      <c r="B76" s="3">
        <v>41945</v>
      </c>
      <c r="C76" s="13" t="s">
        <v>36</v>
      </c>
      <c r="D76" s="3" t="s">
        <v>43</v>
      </c>
      <c r="E76" s="1">
        <v>850</v>
      </c>
    </row>
    <row r="77" spans="1:5" s="2" customFormat="1" x14ac:dyDescent="0.25">
      <c r="A77" s="8">
        <v>40035</v>
      </c>
      <c r="B77" s="3">
        <v>41946</v>
      </c>
      <c r="C77" s="13" t="s">
        <v>47</v>
      </c>
      <c r="D77" s="3" t="s">
        <v>39</v>
      </c>
      <c r="E77" s="1">
        <v>850</v>
      </c>
    </row>
    <row r="78" spans="1:5" s="2" customFormat="1" x14ac:dyDescent="0.25">
      <c r="A78" s="8">
        <v>40035</v>
      </c>
      <c r="B78" s="3">
        <v>41948</v>
      </c>
      <c r="C78" s="13" t="s">
        <v>47</v>
      </c>
      <c r="D78" s="3" t="s">
        <v>42</v>
      </c>
      <c r="E78" s="1">
        <v>850</v>
      </c>
    </row>
    <row r="79" spans="1:5" s="2" customFormat="1" x14ac:dyDescent="0.25">
      <c r="A79" s="8">
        <v>40035</v>
      </c>
      <c r="B79" s="3">
        <v>41947</v>
      </c>
      <c r="C79" s="13" t="s">
        <v>47</v>
      </c>
      <c r="D79" s="3" t="s">
        <v>41</v>
      </c>
      <c r="E79" s="1">
        <v>850</v>
      </c>
    </row>
    <row r="80" spans="1:5" s="2" customFormat="1" x14ac:dyDescent="0.25">
      <c r="A80" s="8">
        <v>40035</v>
      </c>
      <c r="B80" s="3">
        <v>41949</v>
      </c>
      <c r="C80" s="13" t="s">
        <v>47</v>
      </c>
      <c r="D80" s="3" t="s">
        <v>46</v>
      </c>
      <c r="E80" s="1">
        <v>850</v>
      </c>
    </row>
    <row r="81" spans="1:5" s="2" customFormat="1" x14ac:dyDescent="0.25">
      <c r="A81" s="8">
        <v>40035</v>
      </c>
      <c r="B81" s="3">
        <v>41950</v>
      </c>
      <c r="C81" s="13" t="s">
        <v>47</v>
      </c>
      <c r="D81" s="3" t="s">
        <v>38</v>
      </c>
      <c r="E81" s="1">
        <v>850</v>
      </c>
    </row>
    <row r="82" spans="1:5" s="2" customFormat="1" x14ac:dyDescent="0.25">
      <c r="A82" s="8">
        <v>40035</v>
      </c>
      <c r="B82" s="3">
        <v>41266</v>
      </c>
      <c r="C82" s="13" t="s">
        <v>47</v>
      </c>
      <c r="D82" s="3" t="s">
        <v>39</v>
      </c>
      <c r="E82" s="1">
        <v>850</v>
      </c>
    </row>
    <row r="83" spans="1:5" s="2" customFormat="1" x14ac:dyDescent="0.25">
      <c r="A83" s="8">
        <v>40002</v>
      </c>
      <c r="B83" s="3">
        <v>41267</v>
      </c>
      <c r="C83" s="13" t="s">
        <v>47</v>
      </c>
      <c r="D83" s="3" t="s">
        <v>42</v>
      </c>
      <c r="E83" s="1">
        <v>850</v>
      </c>
    </row>
    <row r="84" spans="1:5" s="2" customFormat="1" x14ac:dyDescent="0.25">
      <c r="A84" s="8">
        <v>40002</v>
      </c>
      <c r="B84" s="3">
        <v>41268</v>
      </c>
      <c r="C84" s="13" t="s">
        <v>47</v>
      </c>
      <c r="D84" s="3" t="s">
        <v>45</v>
      </c>
      <c r="E84" s="1">
        <v>850</v>
      </c>
    </row>
    <row r="85" spans="1:5" s="2" customFormat="1" x14ac:dyDescent="0.25">
      <c r="A85" s="8">
        <v>40002</v>
      </c>
      <c r="B85" s="3">
        <v>41269</v>
      </c>
      <c r="C85" s="13" t="s">
        <v>47</v>
      </c>
      <c r="D85" s="3" t="s">
        <v>37</v>
      </c>
      <c r="E85" s="1">
        <v>850</v>
      </c>
    </row>
    <row r="86" spans="1:5" s="2" customFormat="1" x14ac:dyDescent="0.25">
      <c r="A86" s="8">
        <v>40002</v>
      </c>
      <c r="B86" s="3">
        <v>41271</v>
      </c>
      <c r="C86" s="13" t="s">
        <v>47</v>
      </c>
      <c r="D86" s="3" t="s">
        <v>40</v>
      </c>
      <c r="E86" s="1">
        <v>850</v>
      </c>
    </row>
    <row r="87" spans="1:5" s="2" customFormat="1" x14ac:dyDescent="0.25">
      <c r="A87" s="8">
        <v>40002</v>
      </c>
      <c r="B87" s="3">
        <v>41270</v>
      </c>
      <c r="C87" s="13" t="s">
        <v>47</v>
      </c>
      <c r="D87" s="3" t="s">
        <v>43</v>
      </c>
      <c r="E87" s="1">
        <v>850</v>
      </c>
    </row>
    <row r="88" spans="1:5" s="2" customFormat="1" x14ac:dyDescent="0.25">
      <c r="A88" s="8">
        <v>40002</v>
      </c>
      <c r="B88" s="3">
        <v>41272</v>
      </c>
      <c r="C88" s="13" t="s">
        <v>47</v>
      </c>
      <c r="D88" s="3" t="s">
        <v>41</v>
      </c>
      <c r="E88" s="1">
        <v>850</v>
      </c>
    </row>
    <row r="89" spans="1:5" s="2" customFormat="1" x14ac:dyDescent="0.25">
      <c r="A89" s="8">
        <v>40002</v>
      </c>
      <c r="B89" s="3">
        <v>41273</v>
      </c>
      <c r="C89" s="13" t="s">
        <v>47</v>
      </c>
      <c r="D89" s="3" t="s">
        <v>44</v>
      </c>
      <c r="E89" s="1">
        <v>850</v>
      </c>
    </row>
    <row r="90" spans="1:5" s="2" customFormat="1" x14ac:dyDescent="0.25">
      <c r="A90" s="8">
        <v>40002</v>
      </c>
      <c r="B90" s="3">
        <v>41275</v>
      </c>
      <c r="C90" s="13" t="s">
        <v>47</v>
      </c>
      <c r="D90" s="3" t="s">
        <v>38</v>
      </c>
      <c r="E90" s="1">
        <v>850</v>
      </c>
    </row>
    <row r="91" spans="1:5" s="2" customFormat="1" x14ac:dyDescent="0.25">
      <c r="A91" s="8">
        <v>40002</v>
      </c>
      <c r="B91" s="3">
        <v>41274</v>
      </c>
      <c r="C91" s="13" t="s">
        <v>47</v>
      </c>
      <c r="D91" s="3" t="s">
        <v>46</v>
      </c>
      <c r="E91" s="1">
        <v>850</v>
      </c>
    </row>
    <row r="92" spans="1:5" s="2" customFormat="1" x14ac:dyDescent="0.25">
      <c r="A92" s="8">
        <v>39980</v>
      </c>
      <c r="B92" s="3">
        <v>40747</v>
      </c>
      <c r="C92" s="13" t="s">
        <v>47</v>
      </c>
      <c r="D92" s="3" t="s">
        <v>39</v>
      </c>
      <c r="E92" s="1">
        <v>850</v>
      </c>
    </row>
    <row r="93" spans="1:5" s="2" customFormat="1" x14ac:dyDescent="0.25">
      <c r="A93" s="8">
        <v>39980</v>
      </c>
      <c r="B93" s="3">
        <v>40749</v>
      </c>
      <c r="C93" s="13" t="s">
        <v>47</v>
      </c>
      <c r="D93" s="3" t="s">
        <v>45</v>
      </c>
      <c r="E93" s="1">
        <v>850</v>
      </c>
    </row>
    <row r="94" spans="1:5" s="2" customFormat="1" x14ac:dyDescent="0.25">
      <c r="A94" s="8">
        <v>39980</v>
      </c>
      <c r="B94" s="3">
        <v>40748</v>
      </c>
      <c r="C94" s="13" t="s">
        <v>47</v>
      </c>
      <c r="D94" s="3" t="s">
        <v>42</v>
      </c>
      <c r="E94" s="1">
        <v>850</v>
      </c>
    </row>
    <row r="95" spans="1:5" s="2" customFormat="1" x14ac:dyDescent="0.25">
      <c r="A95" s="8">
        <v>39980</v>
      </c>
      <c r="B95" s="3">
        <v>40750</v>
      </c>
      <c r="C95" s="13" t="s">
        <v>47</v>
      </c>
      <c r="D95" s="3" t="s">
        <v>37</v>
      </c>
      <c r="E95" s="1">
        <v>850</v>
      </c>
    </row>
    <row r="96" spans="1:5" s="2" customFormat="1" x14ac:dyDescent="0.25">
      <c r="A96" s="8">
        <v>39980</v>
      </c>
      <c r="B96" s="3">
        <v>40752</v>
      </c>
      <c r="C96" s="13" t="s">
        <v>47</v>
      </c>
      <c r="D96" s="3" t="s">
        <v>40</v>
      </c>
      <c r="E96" s="1">
        <v>850</v>
      </c>
    </row>
    <row r="97" spans="1:5" s="2" customFormat="1" x14ac:dyDescent="0.25">
      <c r="A97" s="8">
        <v>39980</v>
      </c>
      <c r="B97" s="3">
        <v>40751</v>
      </c>
      <c r="C97" s="13" t="s">
        <v>47</v>
      </c>
      <c r="D97" s="3" t="s">
        <v>43</v>
      </c>
      <c r="E97" s="1">
        <v>850</v>
      </c>
    </row>
    <row r="98" spans="1:5" s="2" customFormat="1" x14ac:dyDescent="0.25">
      <c r="A98" s="8">
        <v>39980</v>
      </c>
      <c r="B98" s="3">
        <v>40753</v>
      </c>
      <c r="C98" s="13" t="s">
        <v>47</v>
      </c>
      <c r="D98" s="3" t="s">
        <v>41</v>
      </c>
      <c r="E98" s="1">
        <v>850</v>
      </c>
    </row>
    <row r="99" spans="1:5" s="2" customFormat="1" x14ac:dyDescent="0.25">
      <c r="A99" s="8">
        <v>39980</v>
      </c>
      <c r="B99" s="3">
        <v>40754</v>
      </c>
      <c r="C99" s="13" t="s">
        <v>47</v>
      </c>
      <c r="D99" s="3" t="s">
        <v>44</v>
      </c>
      <c r="E99" s="1">
        <v>850</v>
      </c>
    </row>
    <row r="100" spans="1:5" s="2" customFormat="1" x14ac:dyDescent="0.25">
      <c r="A100" s="8">
        <v>39980</v>
      </c>
      <c r="B100" s="3">
        <v>40756</v>
      </c>
      <c r="C100" s="13" t="s">
        <v>47</v>
      </c>
      <c r="D100" s="3" t="s">
        <v>38</v>
      </c>
      <c r="E100" s="1">
        <v>850</v>
      </c>
    </row>
    <row r="101" spans="1:5" s="2" customFormat="1" x14ac:dyDescent="0.25">
      <c r="A101" s="8">
        <v>39980</v>
      </c>
      <c r="B101" s="3">
        <v>40755</v>
      </c>
      <c r="C101" s="13" t="s">
        <v>47</v>
      </c>
      <c r="D101" s="3" t="s">
        <v>46</v>
      </c>
      <c r="E101" s="1">
        <v>850</v>
      </c>
    </row>
    <row r="102" spans="1:5" s="2" customFormat="1" x14ac:dyDescent="0.25">
      <c r="A102" s="8">
        <v>39947</v>
      </c>
      <c r="B102" s="3">
        <v>40106</v>
      </c>
      <c r="C102" s="13" t="s">
        <v>47</v>
      </c>
      <c r="D102" s="3" t="s">
        <v>39</v>
      </c>
      <c r="E102" s="1">
        <v>850</v>
      </c>
    </row>
    <row r="103" spans="1:5" s="2" customFormat="1" x14ac:dyDescent="0.25">
      <c r="A103" s="8">
        <v>39947</v>
      </c>
      <c r="B103" s="3">
        <v>40107</v>
      </c>
      <c r="C103" s="13" t="s">
        <v>47</v>
      </c>
      <c r="D103" s="3" t="s">
        <v>42</v>
      </c>
      <c r="E103" s="1">
        <v>850</v>
      </c>
    </row>
    <row r="104" spans="1:5" s="2" customFormat="1" x14ac:dyDescent="0.25">
      <c r="A104" s="8">
        <v>39947</v>
      </c>
      <c r="B104" s="3">
        <v>40109</v>
      </c>
      <c r="C104" s="13" t="s">
        <v>47</v>
      </c>
      <c r="D104" s="3" t="s">
        <v>45</v>
      </c>
      <c r="E104" s="1">
        <v>850</v>
      </c>
    </row>
    <row r="105" spans="1:5" s="2" customFormat="1" x14ac:dyDescent="0.25">
      <c r="A105" s="8">
        <v>39947</v>
      </c>
      <c r="B105" s="3">
        <v>40110</v>
      </c>
      <c r="C105" s="13" t="s">
        <v>47</v>
      </c>
      <c r="D105" s="3" t="s">
        <v>37</v>
      </c>
      <c r="E105" s="1">
        <v>850</v>
      </c>
    </row>
    <row r="106" spans="1:5" s="2" customFormat="1" x14ac:dyDescent="0.25">
      <c r="A106" s="8">
        <v>39947</v>
      </c>
      <c r="B106" s="3">
        <v>40111</v>
      </c>
      <c r="C106" s="13" t="s">
        <v>47</v>
      </c>
      <c r="D106" s="3" t="s">
        <v>43</v>
      </c>
      <c r="E106" s="1">
        <v>850</v>
      </c>
    </row>
    <row r="107" spans="1:5" s="2" customFormat="1" x14ac:dyDescent="0.25">
      <c r="A107" s="8">
        <v>39947</v>
      </c>
      <c r="B107" s="3">
        <v>40112</v>
      </c>
      <c r="C107" s="13" t="s">
        <v>47</v>
      </c>
      <c r="D107" s="3" t="s">
        <v>40</v>
      </c>
      <c r="E107" s="1">
        <v>850</v>
      </c>
    </row>
    <row r="108" spans="1:5" s="2" customFormat="1" x14ac:dyDescent="0.25">
      <c r="A108" s="8">
        <v>39947</v>
      </c>
      <c r="B108" s="3">
        <v>40114</v>
      </c>
      <c r="C108" s="13" t="s">
        <v>47</v>
      </c>
      <c r="D108" s="3" t="s">
        <v>44</v>
      </c>
      <c r="E108" s="1">
        <v>850</v>
      </c>
    </row>
    <row r="109" spans="1:5" s="2" customFormat="1" x14ac:dyDescent="0.25">
      <c r="A109" s="8">
        <v>39947</v>
      </c>
      <c r="B109" s="3">
        <v>40113</v>
      </c>
      <c r="C109" s="13" t="s">
        <v>47</v>
      </c>
      <c r="D109" s="3" t="s">
        <v>41</v>
      </c>
      <c r="E109" s="1">
        <v>850</v>
      </c>
    </row>
    <row r="110" spans="1:5" s="2" customFormat="1" x14ac:dyDescent="0.25">
      <c r="A110" s="8">
        <v>39947</v>
      </c>
      <c r="B110" s="3">
        <v>40116</v>
      </c>
      <c r="C110" s="13" t="s">
        <v>47</v>
      </c>
      <c r="D110" s="3" t="s">
        <v>38</v>
      </c>
      <c r="E110" s="1">
        <v>850</v>
      </c>
    </row>
    <row r="111" spans="1:5" s="2" customFormat="1" x14ac:dyDescent="0.25">
      <c r="A111" s="8">
        <v>39947</v>
      </c>
      <c r="B111" s="3">
        <v>40115</v>
      </c>
      <c r="C111" s="13" t="s">
        <v>47</v>
      </c>
      <c r="D111" s="3" t="s">
        <v>46</v>
      </c>
      <c r="E111" s="1">
        <v>850</v>
      </c>
    </row>
    <row r="112" spans="1:5" s="2" customFormat="1" x14ac:dyDescent="0.25">
      <c r="A112" s="8">
        <v>39916</v>
      </c>
      <c r="B112" s="3">
        <v>39176</v>
      </c>
      <c r="C112" s="13" t="s">
        <v>47</v>
      </c>
      <c r="D112" s="3" t="s">
        <v>39</v>
      </c>
      <c r="E112" s="1">
        <v>850</v>
      </c>
    </row>
    <row r="113" spans="1:5" s="2" customFormat="1" x14ac:dyDescent="0.25">
      <c r="A113" s="8">
        <v>39916</v>
      </c>
      <c r="B113" s="3">
        <v>39177</v>
      </c>
      <c r="C113" s="13" t="s">
        <v>47</v>
      </c>
      <c r="D113" s="3" t="s">
        <v>42</v>
      </c>
      <c r="E113" s="1">
        <v>850</v>
      </c>
    </row>
    <row r="114" spans="1:5" s="2" customFormat="1" x14ac:dyDescent="0.25">
      <c r="A114" s="8">
        <v>39916</v>
      </c>
      <c r="B114" s="3">
        <v>39178</v>
      </c>
      <c r="C114" s="13" t="s">
        <v>47</v>
      </c>
      <c r="D114" s="3" t="s">
        <v>45</v>
      </c>
      <c r="E114" s="1">
        <v>850</v>
      </c>
    </row>
    <row r="115" spans="1:5" s="2" customFormat="1" x14ac:dyDescent="0.25">
      <c r="A115" s="8">
        <v>39916</v>
      </c>
      <c r="B115" s="3">
        <v>39179</v>
      </c>
      <c r="C115" s="13" t="s">
        <v>47</v>
      </c>
      <c r="D115" s="3" t="s">
        <v>37</v>
      </c>
      <c r="E115" s="1">
        <v>850</v>
      </c>
    </row>
    <row r="116" spans="1:5" s="2" customFormat="1" x14ac:dyDescent="0.25">
      <c r="A116" s="8">
        <v>39916</v>
      </c>
      <c r="B116" s="3">
        <v>39181</v>
      </c>
      <c r="C116" s="13" t="s">
        <v>47</v>
      </c>
      <c r="D116" s="3" t="s">
        <v>40</v>
      </c>
      <c r="E116" s="1">
        <v>850</v>
      </c>
    </row>
    <row r="117" spans="1:5" s="2" customFormat="1" x14ac:dyDescent="0.25">
      <c r="A117" s="8">
        <v>39916</v>
      </c>
      <c r="B117" s="3">
        <v>39180</v>
      </c>
      <c r="C117" s="13" t="s">
        <v>47</v>
      </c>
      <c r="D117" s="3" t="s">
        <v>43</v>
      </c>
      <c r="E117" s="1">
        <v>850</v>
      </c>
    </row>
    <row r="118" spans="1:5" s="2" customFormat="1" x14ac:dyDescent="0.25">
      <c r="A118" s="8">
        <v>39916</v>
      </c>
      <c r="B118" s="3">
        <v>39183</v>
      </c>
      <c r="C118" s="13" t="s">
        <v>47</v>
      </c>
      <c r="D118" s="3" t="s">
        <v>44</v>
      </c>
      <c r="E118" s="1">
        <v>850</v>
      </c>
    </row>
    <row r="119" spans="1:5" s="2" customFormat="1" x14ac:dyDescent="0.25">
      <c r="A119" s="8">
        <v>39916</v>
      </c>
      <c r="B119" s="3">
        <v>39182</v>
      </c>
      <c r="C119" s="13" t="s">
        <v>47</v>
      </c>
      <c r="D119" s="3" t="s">
        <v>41</v>
      </c>
      <c r="E119" s="1">
        <v>850</v>
      </c>
    </row>
    <row r="120" spans="1:5" s="2" customFormat="1" x14ac:dyDescent="0.25">
      <c r="A120" s="8">
        <v>39916</v>
      </c>
      <c r="B120" s="3">
        <v>39184</v>
      </c>
      <c r="C120" s="13" t="s">
        <v>47</v>
      </c>
      <c r="D120" s="3" t="s">
        <v>46</v>
      </c>
      <c r="E120" s="1">
        <v>850</v>
      </c>
    </row>
    <row r="121" spans="1:5" s="2" customFormat="1" x14ac:dyDescent="0.25">
      <c r="A121" s="8">
        <v>39916</v>
      </c>
      <c r="B121" s="3">
        <v>39185</v>
      </c>
      <c r="C121" s="13" t="s">
        <v>47</v>
      </c>
      <c r="D121" s="3" t="s">
        <v>38</v>
      </c>
      <c r="E121" s="1">
        <v>850</v>
      </c>
    </row>
    <row r="122" spans="1:5" s="2" customFormat="1" x14ac:dyDescent="0.25">
      <c r="A122" s="8">
        <v>39889</v>
      </c>
      <c r="B122" s="3">
        <v>38691</v>
      </c>
      <c r="C122" s="13" t="s">
        <v>47</v>
      </c>
      <c r="D122" s="3" t="s">
        <v>39</v>
      </c>
      <c r="E122" s="1">
        <v>850</v>
      </c>
    </row>
    <row r="123" spans="1:5" s="2" customFormat="1" x14ac:dyDescent="0.25">
      <c r="A123" s="8">
        <v>39889</v>
      </c>
      <c r="B123" s="3">
        <v>38692</v>
      </c>
      <c r="C123" s="13" t="s">
        <v>47</v>
      </c>
      <c r="D123" s="3" t="s">
        <v>42</v>
      </c>
      <c r="E123" s="1">
        <v>850</v>
      </c>
    </row>
    <row r="124" spans="1:5" s="2" customFormat="1" x14ac:dyDescent="0.25">
      <c r="A124" s="8">
        <v>39889</v>
      </c>
      <c r="B124" s="3">
        <v>38693</v>
      </c>
      <c r="C124" s="13" t="s">
        <v>47</v>
      </c>
      <c r="D124" s="3" t="s">
        <v>45</v>
      </c>
      <c r="E124" s="1">
        <v>850</v>
      </c>
    </row>
    <row r="125" spans="1:5" s="2" customFormat="1" x14ac:dyDescent="0.25">
      <c r="A125" s="8">
        <v>39889</v>
      </c>
      <c r="B125" s="3">
        <v>38694</v>
      </c>
      <c r="C125" s="13" t="s">
        <v>47</v>
      </c>
      <c r="D125" s="3" t="s">
        <v>37</v>
      </c>
      <c r="E125" s="1">
        <v>850</v>
      </c>
    </row>
    <row r="126" spans="1:5" s="2" customFormat="1" x14ac:dyDescent="0.25">
      <c r="A126" s="8">
        <v>39889</v>
      </c>
      <c r="B126" s="3">
        <v>38696</v>
      </c>
      <c r="C126" s="13" t="s">
        <v>47</v>
      </c>
      <c r="D126" s="3" t="s">
        <v>40</v>
      </c>
      <c r="E126" s="1">
        <v>850</v>
      </c>
    </row>
    <row r="127" spans="1:5" s="2" customFormat="1" x14ac:dyDescent="0.25">
      <c r="A127" s="8">
        <v>39889</v>
      </c>
      <c r="B127" s="3">
        <v>38695</v>
      </c>
      <c r="C127" s="13" t="s">
        <v>47</v>
      </c>
      <c r="D127" s="3" t="s">
        <v>43</v>
      </c>
      <c r="E127" s="1">
        <v>850</v>
      </c>
    </row>
    <row r="128" spans="1:5" s="2" customFormat="1" x14ac:dyDescent="0.25">
      <c r="A128" s="8">
        <v>39889</v>
      </c>
      <c r="B128" s="3">
        <v>38698</v>
      </c>
      <c r="C128" s="13" t="s">
        <v>47</v>
      </c>
      <c r="D128" s="3" t="s">
        <v>44</v>
      </c>
      <c r="E128" s="1">
        <v>850</v>
      </c>
    </row>
    <row r="129" spans="1:5" s="2" customFormat="1" x14ac:dyDescent="0.25">
      <c r="A129" s="8">
        <v>39889</v>
      </c>
      <c r="B129" s="3">
        <v>38697</v>
      </c>
      <c r="C129" s="13" t="s">
        <v>47</v>
      </c>
      <c r="D129" s="3" t="s">
        <v>41</v>
      </c>
      <c r="E129" s="1">
        <v>850</v>
      </c>
    </row>
    <row r="130" spans="1:5" s="2" customFormat="1" x14ac:dyDescent="0.25">
      <c r="A130" s="8">
        <v>39889</v>
      </c>
      <c r="B130" s="3">
        <v>38700</v>
      </c>
      <c r="C130" s="13" t="s">
        <v>47</v>
      </c>
      <c r="D130" s="3" t="s">
        <v>38</v>
      </c>
      <c r="E130" s="1">
        <v>850</v>
      </c>
    </row>
    <row r="131" spans="1:5" s="2" customFormat="1" x14ac:dyDescent="0.25">
      <c r="A131" s="8">
        <v>39889</v>
      </c>
      <c r="B131" s="3">
        <v>38699</v>
      </c>
      <c r="C131" s="13" t="s">
        <v>47</v>
      </c>
      <c r="D131" s="3" t="s">
        <v>46</v>
      </c>
      <c r="E131" s="1">
        <v>850</v>
      </c>
    </row>
    <row r="132" spans="1:5" s="2" customFormat="1" x14ac:dyDescent="0.25">
      <c r="A132" s="8">
        <v>39857</v>
      </c>
      <c r="B132" s="3">
        <v>38182</v>
      </c>
      <c r="C132" s="13" t="s">
        <v>47</v>
      </c>
      <c r="D132" s="3" t="s">
        <v>39</v>
      </c>
      <c r="E132" s="1">
        <v>850</v>
      </c>
    </row>
    <row r="133" spans="1:5" s="2" customFormat="1" x14ac:dyDescent="0.25">
      <c r="A133" s="8">
        <v>39857</v>
      </c>
      <c r="B133" s="3">
        <v>38183</v>
      </c>
      <c r="C133" s="13" t="s">
        <v>47</v>
      </c>
      <c r="D133" s="3" t="s">
        <v>42</v>
      </c>
      <c r="E133" s="1">
        <v>850</v>
      </c>
    </row>
    <row r="134" spans="1:5" s="2" customFormat="1" x14ac:dyDescent="0.25">
      <c r="A134" s="8">
        <v>39857</v>
      </c>
      <c r="B134" s="3">
        <v>38184</v>
      </c>
      <c r="C134" s="13" t="s">
        <v>47</v>
      </c>
      <c r="D134" s="3" t="s">
        <v>45</v>
      </c>
      <c r="E134" s="1">
        <v>850</v>
      </c>
    </row>
    <row r="135" spans="1:5" s="2" customFormat="1" x14ac:dyDescent="0.25">
      <c r="A135" s="8">
        <v>39857</v>
      </c>
      <c r="B135" s="3">
        <v>38185</v>
      </c>
      <c r="C135" s="13" t="s">
        <v>47</v>
      </c>
      <c r="D135" s="3" t="s">
        <v>37</v>
      </c>
      <c r="E135" s="1">
        <v>850</v>
      </c>
    </row>
    <row r="136" spans="1:5" s="2" customFormat="1" x14ac:dyDescent="0.25">
      <c r="A136" s="8">
        <v>39857</v>
      </c>
      <c r="B136" s="3">
        <v>38186</v>
      </c>
      <c r="C136" s="13" t="s">
        <v>47</v>
      </c>
      <c r="D136" s="3" t="s">
        <v>43</v>
      </c>
      <c r="E136" s="1">
        <v>850</v>
      </c>
    </row>
    <row r="137" spans="1:5" s="2" customFormat="1" x14ac:dyDescent="0.25">
      <c r="A137" s="8">
        <v>39857</v>
      </c>
      <c r="B137" s="3">
        <v>38187</v>
      </c>
      <c r="C137" s="13" t="s">
        <v>47</v>
      </c>
      <c r="D137" s="3" t="s">
        <v>40</v>
      </c>
      <c r="E137" s="1">
        <v>850</v>
      </c>
    </row>
    <row r="138" spans="1:5" s="2" customFormat="1" x14ac:dyDescent="0.25">
      <c r="A138" s="8">
        <v>39857</v>
      </c>
      <c r="B138" s="3">
        <v>38188</v>
      </c>
      <c r="C138" s="13" t="s">
        <v>47</v>
      </c>
      <c r="D138" s="3" t="s">
        <v>41</v>
      </c>
      <c r="E138" s="1">
        <v>850</v>
      </c>
    </row>
    <row r="139" spans="1:5" s="2" customFormat="1" x14ac:dyDescent="0.25">
      <c r="A139" s="8">
        <v>39857</v>
      </c>
      <c r="B139" s="3">
        <v>38189</v>
      </c>
      <c r="C139" s="13" t="s">
        <v>47</v>
      </c>
      <c r="D139" s="3" t="s">
        <v>43</v>
      </c>
      <c r="E139" s="1">
        <v>850</v>
      </c>
    </row>
    <row r="140" spans="1:5" s="2" customFormat="1" x14ac:dyDescent="0.25">
      <c r="A140" s="8">
        <v>39857</v>
      </c>
      <c r="B140" s="3">
        <v>38191</v>
      </c>
      <c r="C140" s="13" t="s">
        <v>47</v>
      </c>
      <c r="D140" s="3" t="s">
        <v>38</v>
      </c>
      <c r="E140" s="1">
        <v>850</v>
      </c>
    </row>
    <row r="141" spans="1:5" s="2" customFormat="1" ht="15.75" thickBot="1" x14ac:dyDescent="0.3">
      <c r="A141" s="8">
        <v>39857</v>
      </c>
      <c r="B141" s="3">
        <v>38190</v>
      </c>
      <c r="C141" s="13" t="s">
        <v>47</v>
      </c>
      <c r="D141" s="3" t="s">
        <v>46</v>
      </c>
      <c r="E141" s="1">
        <v>850</v>
      </c>
    </row>
    <row r="142" spans="1:5" s="2" customFormat="1" ht="16.5" thickBot="1" x14ac:dyDescent="0.3">
      <c r="A142" s="16" t="s">
        <v>4</v>
      </c>
      <c r="B142" s="40"/>
      <c r="C142" s="40"/>
      <c r="D142" s="40"/>
      <c r="E142" s="19">
        <f>SUM(E42:E141)</f>
        <v>85000</v>
      </c>
    </row>
    <row r="143" spans="1:5" s="2" customFormat="1" ht="15.75" x14ac:dyDescent="0.25">
      <c r="A143" s="6"/>
      <c r="B143" s="6"/>
      <c r="C143" s="6"/>
      <c r="D143" s="6"/>
      <c r="E143" s="23"/>
    </row>
    <row r="144" spans="1:5" s="2" customFormat="1" ht="16.5" thickBot="1" x14ac:dyDescent="0.3">
      <c r="A144" s="7"/>
      <c r="B144" s="7"/>
      <c r="C144" s="7"/>
      <c r="D144" s="7"/>
      <c r="E144" s="23"/>
    </row>
    <row r="145" spans="1:5" ht="15.75" thickBot="1" x14ac:dyDescent="0.3">
      <c r="A145" s="37" t="s">
        <v>54</v>
      </c>
      <c r="B145" s="38"/>
      <c r="C145" s="39"/>
    </row>
    <row r="146" spans="1:5" ht="15.75" thickBot="1" x14ac:dyDescent="0.3">
      <c r="A146" s="30" t="s">
        <v>3</v>
      </c>
      <c r="B146" s="31" t="s">
        <v>0</v>
      </c>
      <c r="C146" s="31" t="s">
        <v>5</v>
      </c>
      <c r="D146" s="31" t="s">
        <v>1</v>
      </c>
      <c r="E146" s="32" t="s">
        <v>2</v>
      </c>
    </row>
    <row r="147" spans="1:5" x14ac:dyDescent="0.25">
      <c r="A147" s="8">
        <v>40094</v>
      </c>
      <c r="B147" s="41">
        <v>43315</v>
      </c>
      <c r="C147" s="20" t="s">
        <v>49</v>
      </c>
      <c r="D147" s="3" t="s">
        <v>50</v>
      </c>
      <c r="E147" s="1">
        <v>119</v>
      </c>
    </row>
    <row r="148" spans="1:5" x14ac:dyDescent="0.25">
      <c r="A148" s="8">
        <v>40094</v>
      </c>
      <c r="B148" s="41">
        <v>43317</v>
      </c>
      <c r="C148" s="20" t="s">
        <v>49</v>
      </c>
      <c r="D148" s="3" t="s">
        <v>51</v>
      </c>
      <c r="E148" s="1">
        <v>115</v>
      </c>
    </row>
    <row r="149" spans="1:5" x14ac:dyDescent="0.25">
      <c r="A149" s="8">
        <v>40094</v>
      </c>
      <c r="B149" s="41">
        <v>43316</v>
      </c>
      <c r="C149" s="20" t="s">
        <v>49</v>
      </c>
      <c r="D149" s="3" t="s">
        <v>52</v>
      </c>
      <c r="E149" s="1">
        <v>29.99</v>
      </c>
    </row>
    <row r="150" spans="1:5" x14ac:dyDescent="0.25">
      <c r="A150" s="8">
        <v>40108</v>
      </c>
      <c r="B150" s="41">
        <v>43848</v>
      </c>
      <c r="C150" s="20" t="s">
        <v>53</v>
      </c>
      <c r="D150" s="3" t="s">
        <v>37</v>
      </c>
      <c r="E150" s="1">
        <v>11.7</v>
      </c>
    </row>
    <row r="151" spans="1:5" ht="15.75" thickBot="1" x14ac:dyDescent="0.3">
      <c r="A151" s="8">
        <v>40101</v>
      </c>
      <c r="B151" s="41">
        <v>43679</v>
      </c>
      <c r="C151" s="20" t="s">
        <v>53</v>
      </c>
      <c r="D151" s="3" t="s">
        <v>38</v>
      </c>
      <c r="E151" s="1">
        <v>56.7</v>
      </c>
    </row>
    <row r="152" spans="1:5" s="2" customFormat="1" ht="19.5" thickBot="1" x14ac:dyDescent="0.35">
      <c r="A152" s="16" t="s">
        <v>4</v>
      </c>
      <c r="B152" s="40"/>
      <c r="C152" s="40"/>
      <c r="D152" s="40"/>
      <c r="E152" s="34">
        <f>SUM(E147:E151)</f>
        <v>332.39</v>
      </c>
    </row>
    <row r="153" spans="1:5" ht="15.75" x14ac:dyDescent="0.25">
      <c r="A153" s="6"/>
      <c r="B153" s="6"/>
      <c r="C153" s="6"/>
      <c r="D153" s="6"/>
      <c r="E153" s="23"/>
    </row>
    <row r="154" spans="1:5" ht="15.75" x14ac:dyDescent="0.25">
      <c r="A154" s="6"/>
      <c r="B154" s="6"/>
      <c r="C154" s="6"/>
      <c r="D154" s="6"/>
      <c r="E154" s="23"/>
    </row>
    <row r="155" spans="1:5" ht="16.5" thickBot="1" x14ac:dyDescent="0.3">
      <c r="A155" s="6"/>
      <c r="B155" s="6"/>
      <c r="C155" s="6"/>
      <c r="D155" s="6"/>
      <c r="E155" s="23"/>
    </row>
    <row r="156" spans="1:5" ht="15.75" thickBot="1" x14ac:dyDescent="0.3">
      <c r="A156" s="69" t="s">
        <v>55</v>
      </c>
      <c r="B156" s="70"/>
      <c r="C156" s="71"/>
    </row>
    <row r="157" spans="1:5" ht="15.75" thickBot="1" x14ac:dyDescent="0.3">
      <c r="A157" s="30" t="s">
        <v>3</v>
      </c>
      <c r="B157" s="31" t="s">
        <v>0</v>
      </c>
      <c r="C157" s="31" t="s">
        <v>5</v>
      </c>
      <c r="D157" s="31" t="s">
        <v>1</v>
      </c>
      <c r="E157" s="32" t="s">
        <v>2</v>
      </c>
    </row>
    <row r="158" spans="1:5" ht="30" x14ac:dyDescent="0.25">
      <c r="A158" s="8">
        <v>40088</v>
      </c>
      <c r="B158" s="3" t="s">
        <v>56</v>
      </c>
      <c r="C158" s="35" t="s">
        <v>60</v>
      </c>
      <c r="D158" s="3" t="s">
        <v>57</v>
      </c>
      <c r="E158" s="42">
        <v>2537</v>
      </c>
    </row>
    <row r="159" spans="1:5" x14ac:dyDescent="0.25">
      <c r="A159" s="8">
        <v>40101</v>
      </c>
      <c r="B159" s="3">
        <v>43677</v>
      </c>
      <c r="C159" s="35" t="s">
        <v>58</v>
      </c>
      <c r="D159" s="3" t="s">
        <v>42</v>
      </c>
      <c r="E159" s="36">
        <v>90</v>
      </c>
    </row>
    <row r="160" spans="1:5" ht="15.75" thickBot="1" x14ac:dyDescent="0.3">
      <c r="A160" s="8">
        <v>40101</v>
      </c>
      <c r="B160" s="3">
        <v>43678</v>
      </c>
      <c r="C160" s="35" t="s">
        <v>58</v>
      </c>
      <c r="D160" s="3" t="s">
        <v>39</v>
      </c>
      <c r="E160" s="36">
        <v>25</v>
      </c>
    </row>
    <row r="161" spans="1:5" ht="16.5" thickBot="1" x14ac:dyDescent="0.3">
      <c r="A161" s="16"/>
      <c r="B161" s="15"/>
      <c r="C161" s="15"/>
      <c r="D161" s="15"/>
      <c r="E161" s="19">
        <f>SUM(E158:E160)</f>
        <v>2652</v>
      </c>
    </row>
    <row r="162" spans="1:5" ht="15.75" x14ac:dyDescent="0.25">
      <c r="A162" s="7"/>
      <c r="B162" s="6"/>
      <c r="C162" s="6"/>
      <c r="D162" s="6"/>
      <c r="E162" s="23"/>
    </row>
    <row r="163" spans="1:5" ht="21.75" thickBot="1" x14ac:dyDescent="0.4">
      <c r="A163" s="47" t="s">
        <v>76</v>
      </c>
      <c r="B163" s="46"/>
      <c r="C163" s="46"/>
      <c r="D163" s="6"/>
      <c r="E163" s="23"/>
    </row>
    <row r="164" spans="1:5" ht="15.75" thickBot="1" x14ac:dyDescent="0.3">
      <c r="A164" s="30" t="s">
        <v>3</v>
      </c>
      <c r="B164" s="31" t="s">
        <v>0</v>
      </c>
      <c r="C164" s="31" t="s">
        <v>5</v>
      </c>
      <c r="D164" s="31" t="s">
        <v>1</v>
      </c>
      <c r="E164" s="32" t="s">
        <v>2</v>
      </c>
    </row>
    <row r="165" spans="1:5" ht="15.75" x14ac:dyDescent="0.25">
      <c r="A165" s="43">
        <v>40116</v>
      </c>
      <c r="B165" s="3">
        <v>44081</v>
      </c>
      <c r="C165" s="3" t="s">
        <v>61</v>
      </c>
      <c r="D165" s="3" t="s">
        <v>62</v>
      </c>
      <c r="E165" s="44">
        <v>150</v>
      </c>
    </row>
    <row r="166" spans="1:5" ht="15.75" x14ac:dyDescent="0.25">
      <c r="A166" s="43">
        <v>40098</v>
      </c>
      <c r="B166" s="3">
        <v>43455</v>
      </c>
      <c r="C166" s="3" t="s">
        <v>63</v>
      </c>
      <c r="D166" s="3" t="s">
        <v>62</v>
      </c>
      <c r="E166" s="44">
        <v>600</v>
      </c>
    </row>
    <row r="167" spans="1:5" ht="15.75" x14ac:dyDescent="0.25">
      <c r="A167" s="43">
        <v>40073</v>
      </c>
      <c r="B167" s="3">
        <v>42886</v>
      </c>
      <c r="C167" s="3" t="s">
        <v>64</v>
      </c>
      <c r="D167" s="3" t="s">
        <v>62</v>
      </c>
      <c r="E167" s="44">
        <v>197.72</v>
      </c>
    </row>
    <row r="168" spans="1:5" ht="15.75" x14ac:dyDescent="0.25">
      <c r="A168" s="43">
        <v>40092</v>
      </c>
      <c r="B168" s="45">
        <v>43249</v>
      </c>
      <c r="C168" s="45" t="s">
        <v>65</v>
      </c>
      <c r="D168" s="45" t="s">
        <v>62</v>
      </c>
      <c r="E168" s="44">
        <v>26</v>
      </c>
    </row>
    <row r="169" spans="1:5" ht="15.75" x14ac:dyDescent="0.25">
      <c r="A169" s="7" t="s">
        <v>66</v>
      </c>
      <c r="B169" s="6"/>
      <c r="C169" s="6"/>
      <c r="D169" s="6"/>
      <c r="E169" s="23">
        <f>SUM(E165:E168)</f>
        <v>973.72</v>
      </c>
    </row>
    <row r="170" spans="1:5" ht="15.75" x14ac:dyDescent="0.25">
      <c r="A170" s="7"/>
      <c r="B170" s="6"/>
      <c r="C170" s="6"/>
      <c r="D170" s="6"/>
      <c r="E170" s="23"/>
    </row>
    <row r="171" spans="1:5" ht="21.75" thickBot="1" x14ac:dyDescent="0.4">
      <c r="A171" s="47" t="s">
        <v>67</v>
      </c>
      <c r="B171" s="48"/>
      <c r="C171" s="48"/>
      <c r="D171" s="6"/>
      <c r="E171" s="23"/>
    </row>
    <row r="172" spans="1:5" ht="15.75" thickBot="1" x14ac:dyDescent="0.3">
      <c r="A172" s="30" t="s">
        <v>3</v>
      </c>
      <c r="B172" s="31" t="s">
        <v>0</v>
      </c>
      <c r="C172" s="31" t="s">
        <v>5</v>
      </c>
      <c r="D172" s="31" t="s">
        <v>1</v>
      </c>
      <c r="E172" s="32" t="s">
        <v>2</v>
      </c>
    </row>
    <row r="173" spans="1:5" ht="15.75" x14ac:dyDescent="0.25">
      <c r="A173" s="43">
        <v>40003</v>
      </c>
      <c r="B173" s="3">
        <v>41319</v>
      </c>
      <c r="C173" s="3" t="s">
        <v>68</v>
      </c>
      <c r="D173" s="3" t="s">
        <v>27</v>
      </c>
      <c r="E173" s="44">
        <v>600</v>
      </c>
    </row>
    <row r="174" spans="1:5" ht="15.75" x14ac:dyDescent="0.25">
      <c r="A174" s="43">
        <v>40003</v>
      </c>
      <c r="B174" s="3">
        <v>41318</v>
      </c>
      <c r="C174" s="3" t="s">
        <v>69</v>
      </c>
      <c r="D174" s="3" t="s">
        <v>42</v>
      </c>
      <c r="E174" s="44">
        <v>450</v>
      </c>
    </row>
    <row r="175" spans="1:5" ht="15.75" x14ac:dyDescent="0.25">
      <c r="A175" s="43">
        <v>40003</v>
      </c>
      <c r="B175" s="3">
        <v>41317</v>
      </c>
      <c r="C175" s="3" t="s">
        <v>70</v>
      </c>
      <c r="D175" s="3" t="s">
        <v>41</v>
      </c>
      <c r="E175" s="44">
        <v>450</v>
      </c>
    </row>
    <row r="176" spans="1:5" ht="15.75" x14ac:dyDescent="0.25">
      <c r="A176" s="7"/>
      <c r="B176" s="6"/>
      <c r="C176" s="6"/>
      <c r="D176" s="6"/>
      <c r="E176" s="23">
        <f>SUM(E173:E175)</f>
        <v>1500</v>
      </c>
    </row>
    <row r="177" spans="1:5" ht="15.75" x14ac:dyDescent="0.25">
      <c r="A177" s="7"/>
      <c r="B177" s="6"/>
      <c r="C177" s="6"/>
      <c r="D177" s="6"/>
      <c r="E177" s="23"/>
    </row>
    <row r="178" spans="1:5" ht="15.75" x14ac:dyDescent="0.25">
      <c r="A178" s="7"/>
      <c r="B178" s="6"/>
      <c r="C178" s="6"/>
      <c r="D178" s="6"/>
      <c r="E178" s="23"/>
    </row>
    <row r="179" spans="1:5" ht="27" thickBot="1" x14ac:dyDescent="0.45">
      <c r="A179" s="54" t="s">
        <v>71</v>
      </c>
      <c r="B179" s="49"/>
      <c r="C179" s="49"/>
      <c r="D179" s="49"/>
      <c r="E179" s="53">
        <f>+E176+E169+E161+E152+E142+E37+E28+E12</f>
        <v>110962.20999999999</v>
      </c>
    </row>
    <row r="180" spans="1:5" ht="16.5" thickTop="1" x14ac:dyDescent="0.25">
      <c r="A180" s="7"/>
      <c r="B180" s="6"/>
      <c r="C180" s="6"/>
      <c r="D180" s="6"/>
      <c r="E180" s="23"/>
    </row>
    <row r="183" spans="1:5" x14ac:dyDescent="0.25">
      <c r="A183" s="5"/>
      <c r="B183" s="5"/>
      <c r="D183" s="5"/>
      <c r="E183" s="5"/>
    </row>
    <row r="184" spans="1:5" x14ac:dyDescent="0.25">
      <c r="A184" s="33" t="s">
        <v>73</v>
      </c>
      <c r="D184" s="51" t="s">
        <v>74</v>
      </c>
    </row>
    <row r="186" spans="1:5" x14ac:dyDescent="0.25">
      <c r="D186" s="5"/>
      <c r="E186" s="5"/>
    </row>
    <row r="187" spans="1:5" x14ac:dyDescent="0.25">
      <c r="D187" s="52" t="s">
        <v>75</v>
      </c>
    </row>
  </sheetData>
  <mergeCells count="5">
    <mergeCell ref="A15:E15"/>
    <mergeCell ref="A31:E31"/>
    <mergeCell ref="A40:E40"/>
    <mergeCell ref="A156:C156"/>
    <mergeCell ref="A2:E2"/>
  </mergeCells>
  <printOptions horizontalCentered="1" verticalCentered="1"/>
  <pageMargins left="0.70866141732283472" right="0.70866141732283472" top="0.74803149606299213" bottom="0.35433070866141736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G12"/>
  <sheetViews>
    <sheetView tabSelected="1" topLeftCell="A3" workbookViewId="0">
      <selection activeCell="A5" sqref="A5"/>
    </sheetView>
  </sheetViews>
  <sheetFormatPr baseColWidth="10" defaultRowHeight="15" x14ac:dyDescent="0.25"/>
  <cols>
    <col min="1" max="1" width="38" customWidth="1"/>
    <col min="2" max="2" width="20.42578125" customWidth="1"/>
    <col min="3" max="3" width="18.140625" customWidth="1"/>
    <col min="4" max="4" width="17" hidden="1" customWidth="1"/>
    <col min="5" max="5" width="17.85546875" hidden="1" customWidth="1"/>
    <col min="6" max="6" width="15.85546875" customWidth="1"/>
    <col min="7" max="7" width="16" customWidth="1"/>
  </cols>
  <sheetData>
    <row r="1" spans="1:7" ht="18.75" x14ac:dyDescent="0.25">
      <c r="A1" s="73" t="s">
        <v>88</v>
      </c>
      <c r="B1" s="74"/>
      <c r="C1" s="74"/>
      <c r="D1" s="74"/>
      <c r="E1" s="74"/>
      <c r="F1" s="74"/>
      <c r="G1" s="74"/>
    </row>
    <row r="2" spans="1:7" ht="18.75" x14ac:dyDescent="0.25">
      <c r="A2" s="73" t="s">
        <v>78</v>
      </c>
      <c r="B2" s="74"/>
      <c r="C2" s="74"/>
      <c r="D2" s="74"/>
      <c r="E2" s="74"/>
      <c r="F2" s="74"/>
      <c r="G2" s="74"/>
    </row>
    <row r="3" spans="1:7" ht="18.75" x14ac:dyDescent="0.25">
      <c r="A3" s="62"/>
      <c r="B3" s="62"/>
      <c r="C3" s="62"/>
      <c r="D3" s="62"/>
      <c r="E3" s="62"/>
      <c r="F3" s="62"/>
      <c r="G3" s="62"/>
    </row>
    <row r="4" spans="1:7" ht="78.75" customHeight="1" x14ac:dyDescent="0.25">
      <c r="A4" s="56" t="s">
        <v>77</v>
      </c>
      <c r="B4" s="61" t="s">
        <v>84</v>
      </c>
      <c r="C4" s="61" t="s">
        <v>79</v>
      </c>
      <c r="D4" s="3"/>
      <c r="E4" s="3"/>
      <c r="F4" s="61" t="s">
        <v>82</v>
      </c>
      <c r="G4" s="61" t="s">
        <v>83</v>
      </c>
    </row>
    <row r="5" spans="1:7" ht="67.5" customHeight="1" x14ac:dyDescent="0.25">
      <c r="A5" s="57" t="s">
        <v>91</v>
      </c>
      <c r="B5" s="59">
        <f t="shared" ref="B5:B10" si="0">C5/$C$12</f>
        <v>0</v>
      </c>
      <c r="C5" s="63"/>
      <c r="D5" s="3"/>
      <c r="E5" s="3"/>
      <c r="F5" s="3"/>
      <c r="G5" s="3"/>
    </row>
    <row r="6" spans="1:7" ht="31.5" customHeight="1" x14ac:dyDescent="0.25">
      <c r="A6" s="55" t="s">
        <v>81</v>
      </c>
      <c r="B6" s="59">
        <f t="shared" si="0"/>
        <v>0</v>
      </c>
      <c r="C6" s="63"/>
      <c r="D6" s="3"/>
      <c r="E6" s="3"/>
      <c r="F6" s="3"/>
      <c r="G6" s="3"/>
    </row>
    <row r="7" spans="1:7" ht="49.5" customHeight="1" x14ac:dyDescent="0.25">
      <c r="A7" s="55" t="s">
        <v>85</v>
      </c>
      <c r="B7" s="59">
        <f t="shared" si="0"/>
        <v>0</v>
      </c>
      <c r="C7" s="63"/>
      <c r="D7" s="3"/>
      <c r="E7" s="3"/>
      <c r="F7" s="3"/>
      <c r="G7" s="3"/>
    </row>
    <row r="8" spans="1:7" ht="49.5" customHeight="1" x14ac:dyDescent="0.25">
      <c r="A8" s="55" t="s">
        <v>87</v>
      </c>
      <c r="B8" s="59">
        <f t="shared" si="0"/>
        <v>0</v>
      </c>
      <c r="C8" s="63"/>
      <c r="D8" s="3"/>
      <c r="E8" s="3"/>
      <c r="F8" s="3"/>
      <c r="G8" s="3"/>
    </row>
    <row r="9" spans="1:7" ht="49.5" customHeight="1" x14ac:dyDescent="0.25">
      <c r="A9" s="55" t="s">
        <v>90</v>
      </c>
      <c r="B9" s="59">
        <f t="shared" si="0"/>
        <v>0</v>
      </c>
      <c r="C9" s="63"/>
      <c r="D9" s="3"/>
      <c r="E9" s="3"/>
      <c r="F9" s="3"/>
      <c r="G9" s="3"/>
    </row>
    <row r="10" spans="1:7" ht="49.5" customHeight="1" x14ac:dyDescent="0.25">
      <c r="A10" s="55" t="s">
        <v>86</v>
      </c>
      <c r="B10" s="59">
        <f t="shared" si="0"/>
        <v>0</v>
      </c>
      <c r="C10" s="63"/>
      <c r="D10" s="3"/>
      <c r="E10" s="3"/>
      <c r="F10" s="3"/>
      <c r="G10" s="3"/>
    </row>
    <row r="11" spans="1:7" ht="18.75" x14ac:dyDescent="0.3">
      <c r="A11" s="3" t="s">
        <v>80</v>
      </c>
      <c r="B11" s="60">
        <f>SUM(B5:B10)</f>
        <v>0</v>
      </c>
      <c r="C11" s="64">
        <f>SUM(C5:C10)</f>
        <v>0</v>
      </c>
      <c r="D11" s="3"/>
      <c r="E11" s="3"/>
      <c r="F11" s="3"/>
      <c r="G11" s="3"/>
    </row>
    <row r="12" spans="1:7" ht="30.75" x14ac:dyDescent="0.3">
      <c r="B12" s="65" t="s">
        <v>89</v>
      </c>
      <c r="C12" s="58">
        <v>340000</v>
      </c>
    </row>
  </sheetData>
  <mergeCells count="2">
    <mergeCell ref="A2:G2"/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REVISION CUNTITATIVA UTP. III </vt:lpstr>
      <vt:lpstr>Presupuesto u. estatales</vt:lpstr>
      <vt:lpstr>'REVISION CUNTITATIVA UTP. III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Herrera</dc:creator>
  <cp:lastModifiedBy>Jane Saldaña</cp:lastModifiedBy>
  <cp:lastPrinted>2010-01-27T16:18:25Z</cp:lastPrinted>
  <dcterms:created xsi:type="dcterms:W3CDTF">2009-08-06T16:40:36Z</dcterms:created>
  <dcterms:modified xsi:type="dcterms:W3CDTF">2017-05-02T13:26:17Z</dcterms:modified>
</cp:coreProperties>
</file>